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<sst xmlns="http://schemas.openxmlformats.org/spreadsheetml/2006/main" count="179" uniqueCount="85">
  <si>
    <t>MECANISMOS MOLECULARES Y BIOMARCADORES DE LA ENFERMEDAD NEURODEGENERATIVA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</si>
  <si>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</si>
  <si>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</si>
  <si>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</si>
  <si>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</si>
  <si>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</si>
  <si>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</si>
  <si>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</si>
  <si>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</si>
  <si>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</si>
  <si>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</si>
  <si>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</si>
  <si>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</si>
  <si>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</si>
  <si>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</si>
  <si>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</si>
  <si>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</si>
  <si>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</si>
  <si>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</si>
  <si>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</si>
  <si>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Lastres-Becker, I</t>
  </si>
  <si>
    <t>Editorial: Tau Protein: Mechanisms From Health to Degeneration</t>
  </si>
  <si>
    <t>FRONTIERS IN MOLECULAR NEUROSCIENCE</t>
  </si>
  <si>
    <t>Editorial Material</t>
  </si>
  <si>
    <t>[Lastres-Becker, Isabel] Univ Autonoma Madrid UAM, Sch Med, Dept Biochem, Madrid, Spain; [Lastres-Becker, Isabel] CSIC, Inst Invest Biomed Alberto Sols UAM, Inst Invest Sanitaria La Paz IdiPaz, Madrid, Spain; [Lastres-Becker, Isabel] Ctr Invest Biomed Red Enfermedades Neurodegenerat, Madrid, Spain; [Lastres-Becker, Isabel] Univ Autonoma Madrid UAM, Inst Teofilo Hernando, Sch Med, Madrid, Spain</t>
  </si>
  <si>
    <t>Lastres-Becker, I (corresponding author), Univ Autonoma Madrid UAM, Sch Med, Dept Biochem, Madrid, Spain.; Lastres-Becker, I (corresponding author), CSIC, Inst Invest Biomed Alberto Sols UAM, Inst Invest Sanitaria La Paz IdiPaz, Madrid, Spain.; Lastres-Becker, I (corresponding author), Ctr Invest Biomed Red Enfermedades Neurodegenerat, Madrid, Spain.; Lastres-Becker, I (corresponding author), Univ Autonoma Madrid UAM, Inst Teofilo Hernando, Sch Med, Madrid, Spain.</t>
  </si>
  <si>
    <t>1662-5099</t>
  </si>
  <si>
    <t>NOV 1</t>
  </si>
  <si>
    <t/>
  </si>
  <si>
    <t>Garcia-Yague, AJ; Lastres-Becker, I; Stefanis, L; Vassilatis, DK; Cuadrado, A</t>
  </si>
  <si>
    <t>alpha-Synuclein Induces the GSK-3-Mediated Phosphorylation and Degradation of NURR1 and Loss of Dopaminergic Hallmarks</t>
  </si>
  <si>
    <t>MOLECULAR NEUROBIOLOGY</t>
  </si>
  <si>
    <t>Article</t>
  </si>
  <si>
    <t>[Juan Garcia-Yague, Angel; Lastres-Becker, Isabel; Cuadrado, Antonio] Autonomous Univ Madrid UAM, Dept Biochem, Med Coll, Madrid, Spain; [Juan Garcia-Yague, Angel; Lastres-Becker, Isabel; Cuadrado, Antonio] UAM, CSIC, Inst Invest Biomed Alberto Sols, Madrid, Spain; [Juan Garcia-Yague, Angel; Lastres-Becker, Isabel; Cuadrado, Antonio] Inst Invest Sanitaria La Paz IdiPaz, C Arturo Duperier 4, Madrid 28029, Spain; [Juan Garcia-Yague, Angel; Lastres-Becker, Isabel; Cuadrado, Antonio] Ctr Invest Biomed Red Enfermedades Neurodegenerat, Valderrebollo 5, Madrid, Spain; [Stefanis, Leonidas] Natl &amp; Kapodistrian Univ Athens, Dept Neurol 1, Aiginit Univ Hosp, Athens, Greece; [Stefanis, Leonidas] Natl &amp; Kapodistrian Univ Athens, Athens, Greece; [Stefanis, Leonidas; Vassilatis, Demetrios K.] Acad Athens, Ctr Clin Res, Biomed Res Fdn, Expt Surg &amp; Translat Res, Athens, Greece</t>
  </si>
  <si>
    <t>Cuadrado, A (corresponding author), Autonomous Univ Madrid UAM, Dept Biochem, Med Coll, Madrid, Spain.; Cuadrado, A (corresponding author), UAM, CSIC, Inst Invest Biomed Alberto Sols, Madrid, Spain.; Cuadrado, A (corresponding author), Inst Invest Sanitaria La Paz IdiPaz, C Arturo Duperier 4, Madrid 28029, Spain.; Cuadrado, A (corresponding author), Ctr Invest Biomed Red Enfermedades Neurodegenerat, Valderrebollo 5, Madrid, Spain.</t>
  </si>
  <si>
    <t>0893-7648</t>
  </si>
  <si>
    <t>DEC</t>
  </si>
  <si>
    <t>Galan-Ganga, M; Rodriguez-Cueto, C; Merchan-Rubira, J; Hernandez, F; Avila, J; Posada-Ayala, M; Lanciego, JL; Luengo, E; Lopez, MG; Rabano, A; Fernandez-Ruiz, J; Lastres-Becker, I</t>
  </si>
  <si>
    <t>Cannabinoid receptor CB2 ablation protects against TAU induced neurodegeneration</t>
  </si>
  <si>
    <t>ACTA NEUROPATHOLOGICA COMMUNICATIONS</t>
  </si>
  <si>
    <t>[Galan-Ganga, M.; Lastres-Becker, I.] Univ Autonoma Madrid UAM, Sch Med, Dept Biochem, Inst Invest Biomed Alberto Sols UAM CSIC,Inst Inv, C Arturo Duperier 4, Madrid 28029, Spain; [Rodriguez-Cueto, C.; Fernandez-Ruiz, J.] Univ Complutense, Fac Med, Dept Bioquim &amp; Biol Mol, Inst Univ Invest Neuroquim, Madrid, Spain; [Rodriguez-Cueto, C.; Fernandez-Ruiz, J.] Inst Ramon &amp; Cajal Invest Sanitaria IRYCIS, Madrid, Spain; [Merchan-Rubira, J.; Hernandez, F.; avila, J.] Univ Autonoma Madrid, Ctr Biol Mol Severo Ochoa, CSIC, UAM, Madrid, Spain; [Posada-Ayala, M.] Univ Francisco Vitoria, Fac Expt Sci, Madrid, Spain; [Lanciego, J. L.] Univ Navarra, Ctr Appl Med Res, Dept Neurosci, Pio 12 Ave 55,Edificio CIMA, Pamplona 31008, Navarra, Spain; [Luengo, E.; Lopez, M. G.] Univ Autonoma Madrid, Fac Med, Inst Teofilo Hernando, Madrid 28029, Spain; [Luengo, E.; Lopez, M. G.] Univ Autonoma Madrid, Fac Med, Dept Farmacol &amp; Terapeut, Madrid 28029, Spain; [Rabano, A.] Inst Salud Carlos III, Unidad Invest Proyecto Alzheimer, Fdn CIEN, Dept Neuropathol &amp; Tissue Bank, Madrid, Spain; [Rodriguez-Cueto, C.; Hernandez, F.; avila, J.; Lanciego, J. L.; Rabano, A.; Fernandez-Ruiz, J.; Lastres-Becker, I.] Ctr Invest Biomed Red Enfermedades Neurodegenerat, Madrid, Spain</t>
  </si>
  <si>
    <t>Lastres-Becker, I (corresponding author), Univ Autonoma Madrid UAM, Sch Med, Dept Biochem, Inst Invest Biomed Alberto Sols UAM CSIC,Inst Inv, C Arturo Duperier 4, Madrid 28029, Spain.</t>
  </si>
  <si>
    <t>2051-5960</t>
  </si>
  <si>
    <t>MAY 17</t>
  </si>
  <si>
    <t>Lastres-Becker, I; Porras, G; Arribas-Blazquez, M; Maestro, I; Borrego-Hernandez, D; Boya, P; Cerdan, S; Garcia-Redondo, A; Martinez, A; Martin-Requero, A</t>
  </si>
  <si>
    <t>Molecular Alterations in Sporadic and SOD1-ALS Immortalized Lymphocytes: Towards a Personalized Therapy</t>
  </si>
  <si>
    <t>INTERNATIONAL JOURNAL OF MOLECULAR SCIENCES</t>
  </si>
  <si>
    <t>[Lastres-Becker, Isabel; Arribas-Blazquez, Marina; Cerdan, Sebastian] UAM, CSIC, Inst Invest Biomed Alberto Sols UAM, Madrid 28029, Spain; [Lastres-Becker, Isabel; Arribas-Blazquez, Marina] Univ Autonoma Madrid, Sch Med, Dept Biochem, Arturo Duperier 4, Madrid 28029, Spain; [Lastres-Becker, Isabel; Arribas-Blazquez, Marina; Martinez, Ana; Martin-Requero, Angeles] Inst Salud Carlos III, Ctr Invest Biomed Red Enfermedades Neurodegenerat, Madrid 28031, Spain; [Lastres-Becker, Isabel] Univ Autonoma Madrid, Inst Teofilo Hernando Drug Discovery, Madrid 28029, Spain; [Porras, Gracia; Maestro, Ines; Boya, Patricia; Martinez, Ana; Martin-Requero, Angeles] CSIC, Ctr Invest Biol, Ramiro Maetzu 9, Madrid 28031, Spain; [Borrego-Hernandez, Daniel; Garcia-Redondo, Alberto] Hosp 12 Octubre, Res Inst I 12, ALS Unit, Madrid 28041, Spain; [Garcia-Redondo, Alberto] Inst Salud Carlos III, Ctr Invest Biomed Red Enfermedades Raras CIBERER, Madrid 28029, Spain</t>
  </si>
  <si>
    <t>Lastres-Becker, I (corresponding author), UAM, CSIC, Inst Invest Biomed Alberto Sols UAM, Madrid 28029, Spain.; Lastres-Becker, I (corresponding author), Univ Autonoma Madrid, Sch Med, Dept Biochem, Arturo Duperier 4, Madrid 28029, Spain.; Lastres-Becker, I; Martin-Requero, A (corresponding author), Inst Salud Carlos III, Ctr Invest Biomed Red Enfermedades Neurodegenerat, Madrid 28031, Spain.; Lastres-Becker, I (corresponding author), Univ Autonoma Madrid, Inst Teofilo Hernando Drug Discovery, Madrid 28029, Spain.; Martin-Requero, A (corresponding author), CSIC, Ctr Invest Biol, Ramiro Maetzu 9, Madrid 28031, Spain.</t>
  </si>
  <si>
    <t>1422-0067</t>
  </si>
  <si>
    <t>MAR</t>
  </si>
  <si>
    <t>Special Issue Role of NRF2 in Disease: Novel Molecular Mechanisms and Therapeutic Approaches</t>
  </si>
  <si>
    <t>BIOMOLECULES</t>
  </si>
  <si>
    <t>[Lastres-Becker, Isabel] UAM, CSIC, Inst Invest Biomed Alberto Sols IIBM, Madrid 28029, Spain; [Lastres-Becker, Isabel] Univ Autonoma Madrid, Fac Med, Dept Bioquim, Madrid 28029, Spain; [Lastres-Becker, Isabel] Hosp Univ La Paz IdiPAZ, Inst Invest, Madrid 28047, Spain; [Lastres-Becker, Isabel] ISCIII, Ctr Invest Biomed Red Enfermedades Neurodegenerat, Madrid 28013, Spain</t>
  </si>
  <si>
    <t>Lastres-Becker, I (corresponding author), UAM, CSIC, Inst Invest Biomed Alberto Sols IIBM, Madrid 28029, Spain.; Lastres-Becker, I (corresponding author), Univ Autonoma Madrid, Fac Med, Dept Bioquim, Madrid 28029, Spain.; Lastres-Becker, I (corresponding author), Hosp Univ La Paz IdiPAZ, Inst Invest, Madrid 28047, Spain.; Lastres-Becker, I (corresponding author), ISCIII, Ctr Invest Biomed Red Enfermedades Neurodegenerat, Madrid 28013, Spain.</t>
  </si>
  <si>
    <t>2218-273X</t>
  </si>
  <si>
    <t>FEB</t>
  </si>
  <si>
    <t xml:space="preserve">Klionsky, DJ; Abdel-Aziz, AK; Abdelfatah, S; Abdellatif, M; Abdoli, A; Abel, S; Abeliovich, H; Abildgaard, MH; Abudu, YP; Acevedo-Arozena, A; Adamopoulos, IE; Adeli, K; Adolph, TE; Adornetto, A; Aflaki, E; Agam, G; Agarwal, A; Aggarwal, BB; Agnello, M; Agostinis, P; Agrewala, JN; Agrotis, A; Aguilar, PV; Ahmad, ST; Ahmed, ZM; Ahumada-Castro, U; Aits, S; Aizawa, S; Akkoc, Y; Akoumianaki, T; Akpinar, HA; Al-Abd, AM; Al-Akra, L; Al-Gharaibeh, A; Alaoui-Jamali, MA; Alberti, S; Alcocer-Gomez, E; Alessandri, C; Ali, M; Al-Bari, MAA; Aliwaini, S; Alizadeh, J; Almacellas, E; Almasan, A; Alonso, A; Alonso, GD; Altan-Bonnet, N; Altieri, DC; Alves, S; da Costa, CA; Alzaharna, MM; Amadio, M; Amantini, C; Amaral, C; Ambrosio, S; Amer, AO; Ammanathan, V; An, ZY; Andersen, SU; Andrabi, SA; Andrade-Silva, M; Andres, AM; Angelini, S; Ann, D; Anozie, UC; Ansari, MY; Antas, P; Antebi, A; Anton, Z; Anwar, T; Apetoh, L; Apostolova, N; Araki, T; Araki, Y; Arasaki, K; Araujo, WL; Araya, J; Arden, C; Arevalo, MA; Arguelles, S; Arias, E; Arikkath, J; Arimoto, H; Ariosa, AR; Armstrong-James, D; Arnaune-Pelloquin, L; Aroca, A; Arroyo, DS; Arsov, I; Artero, R; Asaro, DML; Aschner, M; Ashrafizadeh, M; Ashur-Fabian, O; Atanasov, AG; Au, AK; Auberger, P; Auner, HW; Aurelian, L; Autelli, R; Avagliano, L; Avalos, Y; Aveic, S; Aveleira, CA; AvinWittenberg, T; Aydin, Y; Ayton, S; Ayyadevara, S; Azzopardi, M; Baba, M; Backer, JM; Backues, SK; Bae, DH; Bae, ON; Bae, SH; Baehrecke, EH; Baek, A; Baek, SH; Baek, SH; Bagetta, G; Bagniewska-Zadworna, A; Bai, H; Bai, J; Bai, XY; Bai, YD; Bairagi, N; Baksi, S; Balbi, T; Baldari, CT; Balduini, W; Ballabio, A; Ballester, M; Balazadeh, S; Balzan, R; Bandopadhyay, R; Banerjee, S; Banerjee, S; Bao, Y; Baptista, MS; Baracca, A; Barbati, C; Bargiela, A; Barila, D; Barlow, PG; Barmada, SJ; Barreiro, E; Barreto, GE; Bartek, J; Bartel, B; Bartolome, A; Barve, GR; Basagoudanavar, SH; Bassham, DC; Jr, RCB; Basu, A; Batoko, H; Batten, I; Baulieu, EE; Baumgarner, BL; Bayry, J; Beale, R; Beau, I; Beaumatin, F; Bechara, LRG; Beck, GR; Beers, MF; Begun, J; Behrends, C; Behrens, GMN; Bei, R; Bejarano, E; Bel, S; Behl, C; Belaid, A; Belgareh-Touze, N; Bellarosa, C; Belleudi, F; Perez, MB; Bello-Morales, R; Beltran, JSD; Beltran, S; Benbrook, DM; Bendorius, M; Benitez, BA; Benito-Cuesta, I; Bensalem, J; Berchtold, MW; Berezowska, S; Bergamaschi, D; Bergami, M; Bergmann, A; Berliocchi, L; Berlioz-Torrent, C; Bernard, A; Berthoux, L; Besirli, CG; Besteiro, S; Betin, VM; Beyaert, R; Bezbradica, JS; Bhaskar, K; Bhatia-Kissova, I; Bhattacharya, R; Bhattacharya, S; Bhattacharyya, S; Bhuiyan, MS; Bhutia, SK; Bi, LR; Bi, XL; Biden, TJ; Bijian, K; Billes, VA; Binart, N; Bincoletto, C; Birgisdottir, AB; Bjorkoy, G; Blanco, G; Blas-Garcia, A; Blasiak, J; Blomgran, R; Blomgren, K; Blum, JS; Boada-Romero, E; Boban, M; BoeszeBattaglia, K; Boeuf, P; Boland, B; Bomont, P; Bonaldo, P; Bonam, SR; Bonfili, L; Bonifacino, JS; Boone, BA; Bootman, MD; Bordi, M; Borner, C; Bornhauser, BC; Borthakur, G; Bosch, J; Bose, S; Botana, LM; Botas, J; Boulanger, CM; Boulton, ME; Bourdenx, M; Bourgeois, B; Bourke, NM; Bousquet, G; Boya, P; Bozhkov, PV; Bozi, LHM; Bozkurt, TO; Brackney, DE; Brandts, CH; Braun, RJ; Braus, GH; Bravo-Sagua, R; Bravo-San Pedro, JM; Brest, P; Bringer, MA; Briones-Herrera, A; Broaddus, VC; Brodersen, P; Alvarez, EMC; Brodsky, JL; Brody, SL; Bronson, PG; Bronstein, JM; Brown, CN; Brown, RE; Brum, PC; Brumell, JH; Brunetti-Pierri, N; Bruno, D; Bryson-Richardson, RJ; Bucci, C; Buchrieser, C; Bueno, M; Buitrago-Molina, LE; Buraschi, S; Buch, S; Buchan, JR; Buckingham, EM; Budak, H; Budini, M; Bultynck, G; Burada, F; Burgoyne, JR; Buron, MI; Bustos, V; Buttner, S; Butturini, E; Byrd, A; Cabas, I; Cabrera-Benitez, S; Cadwell, K; Cai, JJ; Cai, L; Cai, Q; Cairo, M; Calbet, JA; Caldwell, GA; Caldwell, KA; Call, JA; Calvani, R; Calvo, AC; Barrera, MCR; Camara, NO; Camonis, JH; Camougrand, N; Campanella, M; Campbell, EM; Campbell-Valois, FX; Campello, S; Campesi, I; Campos, JC; Camuzard, O; Cancino, J; de Almeida, DC; Canesi, L; Caniggia, I; Canonico, B; Canti, C; Cao, B; Caraglia, M; Carames, B; Carchman, EH; Cardenal-Munoz, E; Cardenas, C; Cardenas, L; Cardoso, SM; Carew, JS; Carle, GF; Carleton, G; Carloni, S; Carmona-Gutierrez, D; Carneiro, LA; Carnevali, O; Carosi, JM; Carra, S; Carrier, A; Carrier, L; Carroll, B; Carter, AB; Carvalho, AN; Casanova, M; Casas, C; Casas, J; Cassioli, C; Castillo, EF; Castillo, K; Castillo-Lluva, S; Castoldi, F; Castori, M; Castro, AF; Castro-Caldas, M; Castro-Hernandez, J; Castro-Obregon, S; Catz, SD; Cavadas, C; Cavaliere, F; Cavallini, G; Cavinato, M; Cayuela, ML; Rica, PC; Cecarini, V; Cecconi, F; Cechowska-Pasko, M; Cenci, S; Ceperuelo-Mallafre, V; Cerqueira, JJ; Cerutti, JM; Cervia, D; Cetintas, VB; Cetrullo, S; Chae, HJ; Chagin, AS; Chai, CY; Chakrabarti, G; Chakrabarti, O; Chakraborty, T; Chakraborty, T; Chami, M; Chamilos, G; Chan, DW; Chan, EYW; Chan, ED; Chan, HYE; Chan, HH; Chan, H; Chan, MTV; Chan, YS; Chandra, PK; Chang, CP; Chang, CM; Chang, HC; Chang, K; Chao, J; Chapman, T; Charlet-Berguerand, N; Chatterjee, S; Chaube, SK; Chaudhary, A; Chauhan, S; Chaum, E; Checler, F; Cheetham, ME; Chen, CS; Chen, GC; Chen, JF; Chen, LL; Chen, LL; Chen, L; Chen, ML; Chen, MK; Chen, N; Chen, Q; Chen, RH; Chen, S; Chen, W; Chen, WQ; Chen, XM; Chen, XW; Chen, X; Chen, Y; Chen, YG; Chen, YY; Chen, YQ; Chen, YJ; Chen, YQ; Chen, ZS; Chen, Z; Chen, ZH; Chen, ZJ; Chen, ZX; Cheng, HH; Cheng, J; Cheng, SY; Cheng, W; Cheng, XD; Cheng, XT; Cheng, YY; Cheng, ZY; Chen, Z; Cheong, H; Cheong, JK; Chernyak, BV; Cherry, S; Cheung, CFR; Cheung, CHA; Cheung, KH; Chevet, E; Chi, RJ; Chiang, AKS; Chiaradonna, F; Chiarelli, R; Chiariello, M; Chica, N; Chiocca, S; Chiong, M; Chiou, SH; Chiramel, AI; Chiurchiu, V; Cho, DH; Choe, SK; Choi, AMK; Choi, ME; Choudhury, KR; Chow, NS; Chu, CT; Chua, JP; Chua, JJE; Chung, H; Chung, KP; Chung, S; Chung, SH; Chung, YL; Cianfanelli, V; Ciechomska, IA; Cifuentes, M; Cinque, L; Cirak, S; Cirone, M; Clague, MJ; Clarke, R; Clementi, E; Coccia, EM; Codogno, P; Cohen, E; Cohen, MM; Colasanti, T; Colasuonno, F; Colbert, RA; Colell, A; Coll, NS; Collins, MO; Colombo, MI; Colon-Ramos, DA; Combaret, L; Comincini, S; Cominetti, MR; Consiglio, A; Conte, A; Conti, F; Contu, VR; Cookson, MR; Coombs, KM; Coppens, I; Corasaniti, MT; Corkery, DP; Cordes, N; Cortese, K; Costa, MD; Costantino, S; Costelli, P; Coto-Montes, A; Crack, PJ; Crespo, JL; Criollo, A; Crippa, V; Cristofani, R; Csizmadia, T; Cuadrado, A; Cui, B; Cui, J; Cui, YX; Cui, Y; Culetto, E; Cumino, AC; Cybulsky, AV; Czaja, MJ; Czuczwar, SJ; D'Adamo, S; D'Amelio, M; D'Arcangelo, D; D'Lugos, AC; D'Orazi, G; da Silva, JA; Dafsari, HS; Dagda, RK; Dagdas, Y; Daglia, M; Dai, X; Dai, Y; Dai, YY; Dal Col, J; Dalhaimer, P; Dalla Valle, L; Dallenga, T; Dalmasso, G; Damme, M; Dando, I; Dantuma, NP; Darling, AL; Das, H; Dasarathy, S; Dasari, SK; Dash, S; Daumke, O; Dauphinee, AN; Davies, JS; Davila, VA; Davis, RJ; Davis, T; Naidu, SD; De Amicis, F; De Bosscher, K; De Felice, F; De Franceschi, L; De Leonibus, C; Barbosa, MGD; De Meyer, GRY; De Milito, A; De Nunzio, C; De Palma, C; De Santi, M; De Virgilio, C; De Zio, D; Debnath, J; DeBosch, BJ; Decuypere, J; Deehan, MA; Deflorian, G; DeGregori, J; Dehay, B; Del Rio, G; Delaney, JR; Delbridge, LMD; Delorme-Axford, E; Delpino, MV; Demarchi, F; Dembitz, V; Demers, ND; Deng, HB; Deng, ZQ; Dengjel, J; Dent, P; Denton, D; DePamphilis, ML; Der, CJ; Deretic, V; Descoteaux, A; Devis, L; Devkota, S; Devuyst, O; Dewson, G; Dharmasivam, M; Dhiman, R; di Bernardo, D; Di Cristina, M; Di Domenico, F; Di Fazio, P; Di Fonzo, A; Di Guardo, G; Di Guglielmo, GM; Di Leo, L; Di Malta, C; Di Nardo, A; Di Rienzo, M; Di Sano, F; Diallinas, G; Diao, JJ; Diaz-Araya, G; Diaz-Laviada, I; Dickinson, JM; Diederich, M; Dieude, M; Dikic, I; Ding, SP; Ding, WX; Dini, L; Dinic, M; Dinkova-Kostova, AT; Dionne, MS; Distler, JHW; Diwan, A; Dixon, IMC; Djavaheri-Mergny, M; Dobrinski, I; Dobrovinskaya, O; Dobrowolski, R; Dobson, RCJ; Emre, SD; Donadelli, M; Dong, B; Dong, XN; Dong, ZW; Ii, GWD; Dotsch, V; Dou, H; Dou, J; Dowaidar, M; Dridi, S; Drucker, L; Du, AL; Du, CG; Du, GW; Du, HN; Du, LL; du Toit, A; Duan, SB; Duan, XQ; Duarte, SP; Dubrovska, A; Dunlop, EA; Dupont, N; Duran, RV; Dwarakanath, BS; Dyshlovoy, SA; Ebrahimi-Fakhari, D; Eckhart, L; Edelstein, CL; Efferth, T; Eftekharpour, E; Eichinger, L; Eid, N; Eisenberg, T; Eissa, NT; Eissa, S; Ejarque, M; El Andaloussi, A; El-Hage, N; El-Naggar, S; Eleuteri, AM; El-Shafey, ES; Elgendy, M; Eliopoulos, AG; Elizalde, MM; Elks, PM; Elsasser, HP; Elsherbiny, ES; Emerling, BM; Emre, NCT; Eng, CH; Engedal, N; Engelbrecht, AM; Engelsen, AST; Enserink, JM; Escalante, R; Esclatine, A; Escobar-Henriques, M; Eskelinen, EL; Espert, L; Eusebio, MO; Fabrias, G; Fabrizi, C; Facchiano, A; Facchiano, F; Fadeel, B; Fader, C; Faesen, AC; Fairlie, WD; Falco, A; Falkenburger, BH; Fan, DP; Fan, J; Fan, YB; Fang, EF; Fang, YS; Fang, YQ; Fanto, M; Farfel-Becker, T; Faure, M; Fazeli, G; Fedele, AO; Feldman, AM; Feng, D; Feng, JC; Feng, LF; Feng, YB; Feng, YC; Feng, W; Araujo, TF; Ferguson, TA; Fernandez-Checa, JC; FernandezVeledo, S; Fernie, AR; Ferrante, AW; Ferraresi, A; Ferrari, MF; Ferreira, JCB; Ferro-Novick, S; Figueras, A; Filadi, R; Filigheddu, N; FilippiChiela, E; Filomeni, G; Fimia, GM; Fineschi, V; Finetti, F; Finkbeiner, S; Fisher, EA; Fisher, PB; Flamigni, F; Fliesler, SJ; Flo, TH; Florance, I; Florey, O; Florio, T; Fodor, E; Follo, C; Fon, EA; Forlino, A; Fornai, F; Fortini, P; Fracassi, A; Fraldi, A; Franco, B; Franco, R; Franconi, F; Frankel, LB; Friedman, SL; Frohlich, LF; Fruhbeck, G; Fuentes, JM; Fujiki, Y; Fujita, N; Fujiwara, Y; Fukuda, M; Fulda, S; Furic, L; Furuya, N; Fusco, C; Gack, MU; Gaffke, L; Galadari, S; Galasso, A; Galindo, MF; Kankanamalage, SG; Galluzzi, L; Galy, V; Gammoh, N; Gan, BY; Ganley, IG; Gao, F; Gao, H; Gao, MH; Gao, P; Gao, SJ; Gao, WT; Gao, XB; Garcera, A; Garcia, MN; Garcia, VE; Garcia-Del Portillo, F; Garcia-Escudero, V; GarciaGarcia, A; Garcia-Macia, M; Garcia-Moreno, D; Garcia-Ruiz, C; Garcia-Sanz, P; Garg, AD; Gargini, R; Garofalo, T; Garry, RF; Gassen, NC; Gatica, D; Ge, L; Ge, WZ; Geiss-Friedlander, R; Gelfi, C; Genschik, P; Gentle, IE; Gerbino, V; Gerhardt, C; Germain, K; Germain, M; Gewirtz, DA; Afshar, EG; Ghavami, S; Ghigo, A; Ghosh, M; Giamas, G; Giampietri, C; Giatromanolaki, A; Gibson, GE; Gibson, SB; Ginet, V; Giniger, E; Giorgi, C; Girao, H; Girardin, SE; Giridharan, M; Giuliano, S; Giulivi, C; Giuriato, S; Giustiniani, J; Gluschko, A; Goder, V; Goginashvili, A; Golab, J; Goldstone, DC; Golebiewska, A; Gomes, LR; Gomez, R; Gomez-Sanchez, R; Gomez-Puerto, MC; Gomez-Sintes, R; Gong, Q; Goni, FM; Gonzalez-Gallego, J; Gonzalez-Hernandez, T; Gonzalez-Polo, RA; Gonzalez-Reyes, JA; Gonzalez-Rodriguez, P; Goping, IS; Gorbatyuk, MS; Gorbunov, NV; Gorojod, RM; Gorski, SM; Goruppi, S; Gotor, C; Gottlieb, RA; Gozes, I; Gozuacik, D; Graef, M; Graler, MH; Granatiero, V; Grasso, D; Gray, JP; Green, DR; Greenhough, A; Gregory, SL; Griffin, EF; Grinstaff, MW; Gros, F; Grose, C; Gross, AS; Gruber, F; Grumati, P; Grune, T; Gu, XY; Guan, JL; Guardia, CM; Guda, K; Guerra, F; Guerri, C; Guha, P; Guillen, C; Gujar, S; Gukovskaya, A; Gukovsky, I; Gunst, J; Gunther, A; Guntur, AR; Guo, CY; Guo, C; Guo, HQ; Guo, LW; Guo, M; Gupta, P; Fernandez, AF; Gupta, SK; Gupta, S; Gupta, VB; Gupta, V; Gustafsson, AB; Gutterman, DD; Ranjitha, HB; Haapasalo, A; Haber, JE; Hadano, S; Hafren, AJ; Haidar, M; Hall, BS; Hallden, G; Hamacher-Brady, A; Hamann, A; Hamasaki, M; Han, WD; Hansen, M; Hanson, PI; Hao, ZJ; Harada, M; Harhaji-Trajkovic, L; Hariharan, N; Haroon, N; Harris, J; Hasegawa, T; Nagoor, NH; Haspel, JA; Haucke, V; Hawkins, WD; Hay, BA; Haynes, CM; Hayrabedyan, SB; Hays, TS; He, CC; He, Q; He, RR; He, YW; He, YY; Heakal, Y; Heberle, AM; Hejtmancik, JF; Helgason, GV; Henkel, V; Herb, M; Hergovich, A; Herman-Antosiewicz, A; Hernandez, A; Hernandez, C; Hernandez-Diaz, S; Hernandez-Gea, V; Herpin, A; Herreros, J; Hervas, JH; Hesselson, D; Hetz, C; Heussler, VT; Higuchi, Y; Hilfiker, S; Hill, JA; Hlavacek, WS; Ho, EA; Ho, IHT; Ho, PWL; Ho, S; Ho, WY; Hobbs, GA; Hochstrasser, M; Hoet, PHM; Hofius, D; Hofman, P; Hohn, A; Holmberg, CI; Hombrebueno, JR; Hong, CW; Hong, YR; Hooper, LV; Hoppe, T; Horos, R; Hoshida, Y; Hsin, IL; Hsu, HY; Hu, B; Hu, D; Hu, LF; Hu, MC; Hu, RG; Hu, W; Hu, YC; Hu, ZW; Hua, F; Hua, JL; Hua, YQ; Huan, CM; Huang, CH; Huang, CS; Huang, CX; Huang, CL; Huang, HS; Huang, K; Huang, MLH; Huang, R; Huang, S; Huang, TZ; Huang, X; Huang, YJ; Huber, TB; Hubert, V; Hubner, CA; Hughes, SM; Hughes, WE; Humbert, M; Hummer, G; Hurley, JH; Hussain, S; Hussain, S; Hussey, PJ; Hutabarat, M; Hwang, HY; Hwang, S; Ieni, A; Ikeda, F; Imagawa, Y; Imai, Y; Imbriano, C; Imoto, M; Inman, DM; Inoki, K; Iovanna, J; Iozzo, RV; Ippolito, G; Irazoqui, JE; Iribarren, P; Ishaq, M; Ishikawa, M; Ishimwe, N; Isidoro, C; Ismail, N; Issazadeh-Navikas, S; Itakura, E; Ito, D; Ivankovic, D; Ivanova, S; Iyer, AKV; Izquierdo, JM; Izumi, M; Jaattela, M; Jabir, MS; Jackson, WT; Jacobo-Herrera, N; Jacomin, AC; Jacquin, E; Jadiya, P; Jaeschke, H; Jagannath, C; Jakobi, AJ; Jakobsson, J; Janji, B; JansenDurr, P; Jansson, PJ; Jantsch, J; Januszewski, S; Jassey, A; Jean, S; JeltschDavid, H; Jendelova, P; Jenny, A; Jensen, TE; Jessen, N; Jewell, JL; Ji, J; Jia, LJ; Jia, R; Jiang, LW; Jiang, Q; Jiang, RC; Jiang, T; Jiang, XJ; Jiang, Y; Jimenez-Sanchez, M; Jin, EJ; Jin, FY; Jin, HC; Jin, L; Jin, LQ; Jin, MY; Jin, S; Jo, EK; Joffre, C; Johansen, T; Johnson, GVW; Johnston, SA; Jokitalo, E; Jolly, MK; Joosten, LAB; Jordan, J; Joseph, B; Ju, DW; Ju, JS; Ju, JF; Juarez, E; Judith, D; Juhasz, G; Jun, Y; Jung, CH; Jung, S; Jung, YK; Jungbluth, H; Jungverdorben, J; Just, S; Kaarniranta, K; Kaasik, A; Kabuta, T; Kaganovich, D; Kahana, A; Kain, R; Kajimura, S; Kalamvoki, M; Kalia, M; Kalinowski, DS; Kaludercic, N; Kalvari, I; Kaminska, J; Kaminskyy, VO; Kanamori, H; Kanasaki, K; Kang, C; Kang, R; Kang, SS; Kaniyappan, S; Kanki, T; Kanneganti, TD; Kanthasamy, AG; Kanthasamy, A; Kantorow, M; Kapuy, O; Karamouzis, MV; Karim, MR; Karmakar, P; Katare, RG; Kato, M; Kaufmann, SHE; Kauppinen, A; Kaushal, GP; Kaushik, S; Kawasaki, K; Kazan, K; Ke, PY; Keating, DJ; Keber, U; Kehrl, JH; Keller, KE; Keller, CW; Kemper, JK; Kenific, CM; Kepp, O; Kermorgant, S; Kern, A; Ketteler, R; Keulers, TG; Khalfin, B; Khalil, H; Khambu, B; Khan, SY; Khandelwal, VKM; Khandia, R; Kho, W; Khobrekar, NV; Khuansuwan, S; Khundadze, M; Killackey, SA; Kim, D; Kim, DR; Kim, DH; Kim, DE; Kim, EY; Kim, EK; Kim, H; Kim, HS; Kim, HR; Kim, JH; Kim, JK; Kim, JH; Kim, J; Kim, JH; Kim, KI; Kim, PK; Kim, SJ; Kimball, SR; Kimchi, A; Kimmelman, AC; Kimura, T; King, MA; Kinghorn, KJ; Kinsey, CG; Kirkin, V; Kirshenbaum, LA; Kiselev, SL; Kishi, S; Kitamoto, K; Kitaoka, Y; Kitazato, K; Kitsis, RN; Kittler, JT; Kjaerulff, O; Klein, PS; Klopstock, T; Klucken, J; Knovelsrud, H; Knorr, RL; Ko, BB; Ko, F; Ko, JL; Kobayashi, H; Kobayashi, S; Koch, I; Koch, JC; Koenig, U; Kogel, D; Koh, YH; Koike, M; Kohlwein, SD; Kocaturk, NM; Komatsu, M; Konig, J; Kono, T; Kopp, BT; Korcsmaros, T; Korkmaz, G; Korolchuk, VI; Korsnes, MS; Koskela, A; Kota, J; Kotake, Y; Kotler, ML; Kou, YJ; Koukourakis, MI; Koustas, E; Kovacs, AL; Kovacs, T; Koya, D; Kozako, T; Kraft, C; Krainc, D; Kramer, H; Krasnodembskaya, AD; Kretz-Remy, C; Kroemer, G; Ktistakis, NT; Kuchitsu, K; Kuenen, S; Kuerschner, L; Kukar, T; Kumar, A; Kumar, A; Kumar, D; Kumar, D; Kumar, S; Kume, S; Kumsta, C; Kundu, CN; Kundu, M; Kunnumakkara, AB; Kurgan, L; Kutateladze, TG; Kutlu, O; Kwak, S; Kwon, HJ; Kwon, TK; Kwon, YT; Kyrmizi, I; La Spada, A; Labonte, P; Ladoire, S; Laface, I; Lafont, F; Lagace, DC; Lahiri, V; Lai, ZB; Laird, AS; Lakkaraju, A; Lamark, T; Lan, SH; Landajuela, A; Lane, DJR; Lane, JD; Lang, CH; Lange, C; Langer, R; Lapaquette, P; Laporte, J; LaRusso, NF; Lastres-Becker, I; Lau, WCY; Laurie, GW; Lavandero, S; Law, BYK; Law, HKW; Layfield, R; Le, WD; Le Stunff, H; Leary, AY; Lebrun, JJ; Leck, LYW; Leduc-Gaudet, JP; Lee, C; Lee, CP; Lee, DH; Lee, EB; Lee, EF; Lee, GM; Lee, HJ; Lee, HK; Lee, JM; Lee, JS; Lee, JA; Lee, JY; Lee, JH; Lee, M; Lee, MG; Lee, MJ; Lee, MS; Lee, SY; Lee, SJ; Lee, SY; Lee, SB; Lee, WH; Lee, YR; Lee, YH; Lee, Y; Lefebvre, C; Legouis, R; Lei, YL; Lei, YC; Leikin, S; Leitinger, G; Lemus, L; Leng, SL; Lenoir, O; Lenz, G; Lenz, HJ; Lenzi, P; Leon, Y; Leopoldino, AM; Leschczyk, C; Leskela, S; Letellier, E; Leung, CT; Leung, PS; Leventhal, JS; Levine, B; Lewis, PA; Ley, K; Li, B; Li, DQ; Li, JM; Li, J; Li, J; Li, K; Li, LW; Li, M; Li, M; Li, M; Li, M; Li, MC; Li, PL; Li, MQ; Li, Q; Li, S; Li, TG; Li, W; Li, WM; Li, X; Li, YP; Li, Y; Li, ZQ; Li, ZY; Li, ZY; Lian, JQ; Liang, CY; Liang, QR; Liang, WC; Liang, YH; Liang, YT; Liao, GH; Liao, LJ; Liao, MZ; Liao, YF; Librizzi, M; Lie, PPY; Lilly, MA; Lim, HJ; Lima, TRR; Limana, F; Lin, C; Lin, CW; Lin, DS; Lin, FC; Lin, JDD; Lin, KM; Lin, KH; Lin, LT; Lin, PH; Lin, Q; Lin, SF; Lin, SJ; Lin, WY; Lin, XY; Lin, YX; Lin, YS; Linden, R; Lindner, P; Ling, SC; Lingor, P; Linnemann, AK; Liou, Y; Lipinski, MM; Lipovsek, S; Lira, VA; Lisiak, N; Liton, PB; Liu, C; Liu, CH; Liu, CF; Liu, CH; Liu, F; Liu, H; Liu, HS; Liu, HF; Liu, HF; Liu, J; Liu, J; Liu, JL; Liu, LY; Liu, LH; Liu, ML; Liu, Q; Liu, W; Liu, WD; Liu, XH; Liu, XD; Liu, XG; Liu, X; Liu, XD; Liu, YF; Liu, Y; Liu, Y; Liu, YY; Liu, YL; Livingston, JA; Lizard, G; Lizcano, JM; Ljubojevic-Holzer, S; LLeonart, ME; Llobet-Navas, D; Llorente, A; Lo, CH; Lobato-Marquez, D; Long, Q; Long, YC; Loos, B; Loos, JA; Lopez, MG; Lopez-Domenech, G; Lopez-Guerrero, JA; Lopez-Jimenez, AT; Lopez-Valero, I; Lorenowicz, MJ; Lorente, M; Lorincz, P; Lossi, L; Lotersztajn, S; Lovat, PE; Lovell, JF; Lovy, A; Lu, G; Lu, HC; Lu, JH; Lu, JJ; Lu, MJ; Lu, SY; Luciani, A; Lucocq, JM; Ludovico, P; Luftig, MA; Luhr, M; Luis-Ravelo, D; Lum, JJ; Luna-Dulcey, L; Lund, AH; Lund, VK; Lunemann, JD; Luningschror, P; Luo, HL; Luo, RC; Luo, SQ; Luo, Z; Luparello, C; Luscher, B; Luu, L; Lyakhovich, A; Lyamzaev, KG; Lystad, AH; Lytvynchuk, L; Ma, AC; Ma, CL; Ma, MX; Ma, NF; Ma, QH; Ma, XL; Ma, YY; Ma, ZY; MacDougald, OA; Macian, F; MacIntosh, GC; MacKeigan, JP; Macleod, KF; Maday, S; Madeo, F; Madesh, M; Madl, T; Madrigal-Matute, J; Maeda, A; Maejima, Y; Magarinos, M; Mahavadi, P; Maiani, E; Maiese, K; Maiti, P; Maiuri, MC; Majello, B; Major, MB; Makareeva, E; Malik, F; Mallilankaraman, K; Malorni, W; Maloyan, A; Mammadova, N; Man, GCW; Manai, F; Mancias, JD; Mandelkow, EM; Mandell, MA; Manfredi, AA; Manjili, MH; Manjithaya, R; Manque, P; Manshian, BB; Manzano, R; Manzoni, C; Mao, K; Marchese, C; Marchetti, S; Marconi, AM; Marcucci, F; Mardente, S; Mareninova, OA; Margeta, M; Mari, M; Marinelli, S; Marinelli, O; Marino, G; Mariotto, S; Marshall, RS; Marten, MR; Martens, S; Martin, APJ; Martin, KR; Martin, S; Martin, S; Martin-Segura, A; Martin-Acebes, MA; Martin-Burriel, I; Martin-Rincon, M; Martin-Sanz, P; Martina, JA; Martinet, W; Martinez, A; Martinez, A; Martinez, J; Velazquez, MM; Martinez-Lopez, N; Martinez-Vicente, M; Martins, DO; Lange, U; Lopez-Perez, O; Martins, JO; Martins, WK; Martins-Marques, T; Marzetti, E; Masaldan, S; Masclaux-Daubresse, C; Mashek, DG; Massa, V; Massieu, L; Masson, GR; Masuelli, L; Masyuk, AI; Masyuk, TV; Matarrese, P; Matheu, A; Matoba, S; Matsuzaki, S; Mattar, P; Matte, A; Mattoscio, D; Mauriz, JL; Mauthe, M; Mauvezin, C; Maverakis, E; Maycotte, P; Mayer, J; Mazzoccoli, G; Mazzoni, C; Mazzulli, JR; McCarty, N; McDonald, C; McGill, MR; McKenna, SL; McLaughlin, B; McLoughlin, F; McNiven, MA; McWilliams, TG; Mechta-Grigoriou, F; Medeiros, TC; Medina, DL; Megeney, LA; Megyeri, K; Mehrpour, M; Mehta, JL; Meijer, AJ; Meijer, AH; Mejlvang, J; Melendez, A; Melk, A; Memisoglu, G; Mendes, AF; Meng, D; Meng, F; Meng, T; Menna-Barreto, R; Menon, MB; Mercer, C; Mercier, AE; Mergny, JL; Merighi, A; Merkley, SD; Merla, G; Meske, V; Mestre, AC; Metur, SP; Meyer, C; Meyer, H; Mi, WY; Mialet-Perez, J; Miao, JY; Micale, L; Miki, Y; Milan, E; Miller, DL; Miller, SI; Miller, S; Millward, SW; Milosevic, I; Minina, EA; Mirzaei, H; Mirzaei, HR; Mirzaei, M; Mishra, A; Mishra, N; Mishra, PK; Marjanovic, MM; Misasi, R; Misra, A; Misso, G; Mitchell, C; Mitou, G; Miura, T; Miyamoto, S; Miyazaki, M; Miyazaki, M; Miyazaki, T; Miyazawa, K; Mizushima, N; Mogensen, TH; Mograbi, B; Mohammadinejad, R; Mohamud, Y; Mohanty, A; Mohapatra, S; Mohlmann, T; Mohmmed, A; Moles, A; Moley, KH; Molinari, M; Mollace, V; Muller, AB; Mollereau, B; Mollinedo, F; Montagna, C; Monteiro, MJ; Montella, A; Montes, LR; Montico, B; Mony, VK; Compagnoni, GM; Moore, MN; Moosavi, MA; Mora, AL; Mora, M; Morales-Alamo, D; Moratalla, R; Moreira, PI; Morelli, E; Moreno, S; Moreno-Blas, D; Moresi, V; Morga, B; Morgan, AH; Morin, F; Morishita, H; Moritz, OL; Moriyama, M; Moriyasu, Y; Morleo, M; Morselli, E; Moruno-Manchon, JF; Moscat, J; Mostowy, S; Motori, E; Moura, AF; Moustaid-Moussa, N; Mrakovcic, M; MucinoHernandez, G; Mukherjee, A; Mukhopadhyay, S; Levy, JMM; Mulero, V; Muller, S; Munch, C; Munjal, A; Munoz-Canoves, P; Munoz-Galdeano, T; Munz, C; Murakawa, T; Muratori, C; Murphy, BM; Murphy, JP; Murthy, A; Myohanen, TT; Mysorekar, IU; Mytych, J; Nabavi, SM; Nabissi, M; Nagy, P; Nah, J; Nahimana, A; Nakagawa, I; Nakamura, K; Nakatogawa, H; Nandi, SS; Nanjundan, M; Nanni, M; Napolitano, G; Nardacci, R; Narita, M; Nassif, M; Nathan, I; Natsumeda, M; Naude, RJ; Naumann, C; Naveiras, O; Navid, F; Nawrocki, ST; Nazarko, TY; Nazio, F; Negoita, F; Neill, T; Neisch, AL; Neri, LM; Netea, MG; Neubert, P; Neufeld, TP; Neumann, D; Neutzner, A; Newton, PT; Ney, PA; Nezis, IP; Ng, CCW; Ng, TB; Nguyen, HTT; Nguyen, LT; Ni, HM; Cheallaigh, CN; Ni, Z; Nicolao, MC; Nicoli, F; Nieto-Diaz, M; Nilsson, P; Ning, S; Niranjan, R; Nishimune, H; Niso-Santano, M; Nixon, RA; Nobili, A; Nobrega, C; Noda, T; Nogueira-Recalde, U; Nolan, TM; Nombela, I; Novak, I; Novoa, B; Nozawa, T; Nukina, N; Nussbaum-Krammer, C; Nylandsted, J; O'Donovan, TR; O'Leary, SM; O'Rourke, EJ; O'Sullivan, MP; O'Sullivan, TE; Oddo, S; Oehme, I; Ogawa, M; Ogier-Denis, E; Ogmundsdottir, MH; Ogretmen, B; Oh, GT; Oh, SH; Oh, YJ; Ohama, T; Ohashi, Y; Ohmuraya, M; Oikonomou, V; Ojha, R; Okamoto, K; Okazawa, H; Oku, M; Olivan, S; Oliveira, JMA; Ollmann, M; Olzmann, JA; Omari, S; Omary, MB; Onal, G; Ondrej, M; Ong, SB; Ong, SG; Onnis, A; Orellana, JA; Orellana-Munoz, S; Ortega-Villaizan, MD; Ortiz-Gonzalez, XR; Ortona, E; Osiewacz, HD; Osman, AHK; Osta, R; Otegui, MS; Otsu, K; Ott, C; Ottobrini, L; Ou, JHJ; Outeiro, TF; Oynebraten, I; Ozturk, M; Pages, G; Pahari, S; Pajares, M; Pajvani, UB; Pal, R; Paladino, S; Pallet, N; Palmieri, M; Palmisano, G; Palumbo, C; Pampaloni, F; Pan, LF; Pan, QJ; Pan, WL; Pan, X; Panasyuk, G; Pandey, R; Pandey, UB; Pandya, V; Paneni, F; Pang, SY; Panzarini, E; Papademetrio, DL; Papaleo, E; Papinski, D; Papp, D; Park, EC; Park, HT; Park, JM; Park, J; Park, JT; Park, J; Park, SC; Park, SY; Parola, AH; Parys, JB; Pasquier, A; Pasquier, B; Passos, JF; Pastore, N; Patel, HH; Patschan, D; Pattingre, S; Pedraza-Alva, G; Pedraza-Chaverri, J; Pedrozo, Z; Pei, G; Pei, JM; Peled-Zehavi, H; Pellegrini, JM; Pelletier, J; Penalva, MA; Peng, D; Peng, Y; Penna, F; Pennuto, M; Pentimalli, F; Pereira, CM; Pereira, GJS; Pereira, LC; de Almeida, LP; Perera, ND; PerezOliva, AB; Perez-Perez, ME; Periyasamy, P; Perl, A; Perrotta, C; Perrotta, I; Pestell, RG; Petersen, M; Petrache, I; Petrovski, G; Pfirrmann, T; Pfister, AS; Philips, JA; Pi, HF; Picca, A; Pickrell, AM; Picot, S; Pierantoni, GM; Pierdominici, M; Pierre, P; Pierrefite-Carle, V; Pierzynowska, K; Pietrocola, F; Pietruczuk, M; Pignata, C; PimentelMuinos, FX; Pinar, M; Pinheiro, RO; Pinkas-Kramarski, R; Pinton, P; Pircs, K; Piya, S; Pizzo, P; Plantinga, TS; Platta, HW; Plaza-Zabala, A; Plomann, M; Plotnikov, EY; Plun-Favreau, H; Pluta, R; Pocock, R; Poggeler, S; Pohl, C; Poirot, M; Poletti, A; Ponpuak, M; Popelka, H; Popova, B; Porta, H; Alcon, SP; Portilla-Fernandez, E; Post, M; Potts, MB; Poulton, J; Powers, T; Prahlad, V; Prajsnar, TK; Pratico, D; Prencipe, R; Priault, M; ProikasCezanne, T; Promponas, VJ; Proud, CG; Puertollano, R; Puglielli, L; Pulinilkunnil, T; Puri, D; Puri, R; Puyal, J; Qi, XP; Qi, YM; Qian, WB; Qiang, L; Qiu, Y; Quadrilatero, J; Quarleri, J; Raben, N; Rabinowich, H; Ragona, D; Ragusa, MJ; Rahimi, N; Rahmati, M; Raia, V; Raimundo, N; Rajasekaran, NS; Rao, SR; Rami, A; Ramirez-Pardo, I; Ramsden, DB; Randow, F; Rangarajan, PN; Ranieri, D; Rao, H; Rao, L; Rao, R; Rathore, S; Ratnayaka, JA; Ratovitski, EA; Ravanan, P; Ravegnini, G; Ray, SK; Razani, B; Rebecca, V; Reggiori, F; Regnier-Vigouroux, A; Reichert, AS; Reigada, D; Reiling, JH; Rein, T; Reipert, S; Rekha, RS; Ren, HM; Ren, J; Ren, WC; Renault, T; Renga, G; Reue, K; Rewitz, K; Ramos, BRD; Riazuddin, SA; Ribeiro-Rodrigues, TM; Ricci, JE; Ricci, R; Riccio, V; Richardson, D; Rikihisa, Y; Risbud, MV; Risueno, RM; Ritis, K; Rizza, S; Rizzuto, R; Roberts, HC; Roberts, LD; Robinson, KJ; Roccheri, MC; Rocchi, S; Rodney, GG; Rodrigues, T; Silva, VRR; Rodriguez, A; Rodriguez-Barrueco, R; Rodriguez-Henche, N; Rodriguez-Rocha, H; Roelofs, J; Rogers, RS; Rogov, VV; Rojo, AI; Rolka, K; Romanello, V; Romani, L; Romano, A; Romano, PS; Romeo-Guitart, D; Romero, LC; Romero, M; Roney, JC; Rongo, C; Roperto, S; Rosenfeldt, MT; Rosenstiel, P; Rosenwald, AG; Roth, KA; Roth, L; Roth, S; Rouschop, KMA; Roussel, BD; Roux, S; Rovere-Querini, P; Roy, A; Rozieres, A; Ruano, D; Rubinsztein, DC; Rubtsova, MP; Ruckdeschel, K; Ruckenstuhl, C; Rudolf, E; Rudolf, R; Ruggieri, A; Ruparelia, AA; Rusmini, P; Russell, RR; Russo, GL; Russo, M; Russo, R; Ryabaya, OO; Ryan, KM; Ryu, KY; Sabater-Arcis, M; Sachdev, U; Sacher, M; Sachse, C; Sadhu, A; Sadoshima, J; Safren, N; Saftig, P; Sagona, AP; Sahay, G; Sahebkar, A; Sahin, M; Sahin, O; Sahni, S; Saito, N; Saito, S; Saito, T; Sakai, R; Sakai, Y; Sakamaki, JI; Saksela, K; Salazar, G; Salazar-Degracia, A; Salekdeh, GH; Saluja, AK; Sampaio-Marques, B; Sanchez, MC; Sanchez-Alcazar, JA; Sanchez-Vera, V; Sancho-Shimizu, V; Sanderson, JT; Sandri, M; Santaguida, S; Santambrogio, L; Santana, MM; Santoni, G; Sanz, A; Sanz, P; Saran, S; Sardiello, M; Sargeant, TJ; Sarin, A; Sarkar, C; Sarkar, S; Sarrias, MR; Sarkar, S; Sarmah, DT; Sarparanta, J; Sathyanarayan, A; Sathyanarayanan, R; Scaglione, KM; Scatozza, F; Schaefer, L; Schafer, ZT; Schaible, UE; Schapira, AHV; Scharl, M; Schatzl, HM; Schein, CH; Scheper, W; Scheuring, D; Schiaffino, MV; Schiappacassi, M; Schindl, R; Schlattner, U; Schmidt, O; Schmitt, R; Schmidt, SD; Schmitz, I; Schmukler, E; Schneider, A; Schneider, BE; Schober, R; Schoijet, AC; Schott, MB; Schramm, M; Schroder, B; Schuh, K; Schuller, C; Schulze, RJ; Schurmanns, L; Schwamborn, JC; Schwarten, M; Scialo, F; Sciarretta, S; Scott, MJ; Scotto, KW; Scovassi, AI; Scrima, A; Scrivo, A; Sebastian, D; Sebti, S; Sedej, S; Segatori, L; Segev, N; Seglen, PO; Seiliez, I; Seki, E; Selleck, SB; Sellke, FW; Perez-Lara, A; Selsby, JT; Sendtner, M; Senturk, S; Seranova, E; Sergi, C; Serra-Moreno, R; Sesaki, H; Settembre, C; Setty, SRG; Sgarbi, G; Sha, O; Shacka, JJ; Shah, JA; Shang, DT; Shao, CS; Shao, F; Sharbati, S; Sharkey, LM; Sharma, D; Sharma, G; Sharma, K; Sharma, P; Sharma, S; Shen, HM; Shen, HT; Shen, JG; Shen, M; Shen, WL; Shen, ZN; Sheng, R; Sheng, Z; Sheng, ZH; Shi, JJ; Shi, XB; Shi, YH; Shiba-Fukushima, K; Shieh, J; Shimada, Y; Shimizu, S; Shimozawa, M; Shintani, T; Shoemaker, CJ; Shojaei, S; Shoji, I; Shravage, BV; Shridhar, V; Shu, CW; Shu, HB; Shui, K; Shukla, AK; Shutt, TE; Sica, V; Siddiqui, A; Sierra, A; Sierra-Torre, V; Signorelli, S; Sil, P; Silva, BJD; Silva, JD; Silva-Pavez, E; Silvente-Poirot, S; Simmonds, RE; Simon, AK; Simon, HU; Simons, M; Singh, A; Singh, LP; Singh, R; Singh, SV; Singh, SK; Singh, SB; Singh, S; Singh, SP; Sinha, D; Sinha, RA; Sinha, S; Sirko, A; Sirohi, K; Sivridis, EL; Skendros, P; Skirycz, A; Slaninova, I; Smaili, SS; Smertenko, A; Smith, MD; Soenen, SJ; Sohn, EJ; Sok, SPM; Solaini, G; Soldati, T; Soleimanpour, SA; Soler, RM; Solovchenko, A; Somarelli, JA; Sonawane, A; Song, FY; Song, HK; Song, JX; Song, KH; Song, ZY; Soria, LR; Sorice, M; Soukas, AA; Soukup, SF; Sousa, D; Sousa, N; Spagnuolo, PA; Spector, SA; Bharath, MMS; St Clair, D; Stagni, V; Staiano, L; Stalnecker, CA; Stankov, MV; Stathopulos, PB; Stefan, K; Stefan, SM; Stefanis, L; Steffan, JS; Steinkasserer, A; Stenmark, H; Sterneckert, J; Stevens, C; Stoka, V; Storch, S; Stork, B; Strappazzon, F; Strohecker, AM; Stupack, DG; Su, HX; Su, LY; Su, LX; SuarezFontes, AM; Subauste, CS; Subbian, S; Subirada, PV; Sudhandiran, G; Sue, CM; Sui, XB; Summers, C; Sun, GC; Sun, J; Sun, K; Sun, MX; Sun, QM; Sun, Y; Sun, ZJ; Sunahara, KKS; Sundberg, E; Susztak, K; Sutovsky, P; Suzuki, H; Sweeney, G; Symons, JD; Sze, SCW; Szewczyk, NJ; Tabolacci, C; Tacke, F; Taegtmeyer, H; Tafani, M; Tagaya, M; Tai, HR; Tait, SWG; Takahashi, Y; Takats, S; Talwar, P; Tam, C; Tam, SY; Tampellini, D; Tamura, A; Tan, CT; Tan, EK; Tan, YQ; Tanaka, M; Tanaka, M; Tang, D; Tang, JF; Tang, TS; Tanida, I; Tao, ZP; Taouis, M; Tatenhorst, L; Tavernarakis, N; Taylor, A; Taylor, GA; Taylor, JM; Tchetina, E; Tee, AR; Tegeder, I; Teis, D; Teixeira, N; Teixeira-Clerc, F; Tekirdag, KA; Tencomnao, T; Tenreiro, S; Tepikin, AV; Testillano, PS; Tettamanti, G; Tharaux, P; Thedieck, K; Thekkinghat, AA; Thellung, S; Thinwa, JW; Thirumalaikumar, VP; Thomas, SM; Thomes, PG; Thorburn, A; Thukral, L; Thum, T; Thumm, M; Tian, L; Tichy, A; Till, A; Timmerman, V; Titorenko, VI; Todi, SV; Todorova, K; Toivonen, JM; Tomaipitinca, L; Tomar, D; Tomas-Zapico, C; Tong, BCK; Tong, C; Tong, X; Tooze, SA; Torgersen, ML; Torii, S; Torres-Lopez, L; Torriglia, A; Towers, CG; Towns, R; Toyokuni, S; Trajkovic, V; Tramontano, D; Tran, Q; Travassos, LH; Trelford, CB; Tremel, S; Trougakos, IP; Tsao, BP; Tschan, MP; Tse, HF; Tse, TF; Tsugawa, H; Tsvetkov, AS; Tumbarello, DA; Tumtas, Y; Tunon, MJ; Turcotte, S; Turk, B; Turk, V; Turner, BJ; Tuxworth, RI; Tyler, JK; Tyutereva, EV; Uchiyama, Y; UgunKlusek, A; Uhlig, HH; Ulasov, IV; Umekawa, M; Ungermann, C; Unno, R; Urbe, S; Uribe-Carretero, E; Ustun, S; Uversky, VN; Vaccari, T; Vaccaro, MI; Vahsen, BF; Vakifahmetoglu-Norberg, H; Valdor, R; Valente, MJ; Valko, A; Vallee, RB; Valverde, AM; Van den Berghe, G; van Der Veen, S; Van Kaer, L; van Loosdregt, J; van Wijk, SJL; Vandenberghe, W; Vanhorebeek, I; Vannier-Santos, MA; Vannini, N; Vanrell, MC; Vantaggiato, C; Varano, G; Varela-Nieto, I; Varga, M; Vasconcelos, MH; Vats, S; Vavvas, DG; VegaNaredo, I; Vega-Rubin-de-Celis, S; Velasco, G; Velazquez, AP; Vellai, T; Vellenga, E; Velotti, F; Verdier, M; Verginis, P; Vergne, I; Verkade, P; Verma, M; Verstreken, P; Vervliet, T; Vervoorts, J; Vessoni, AT; Victor, VM; Vidal, M; Vidoni, C; Vieira, OV; Vierstra, RD; Vigano, S; Vihinen, H; Vijayan, V; Vila, M; Vilar, M; Villalba, JM; Villalobo, A; Villarejo-Zori, B; Villarroya, F; Villarroya, J; Vincent, O; Vindis, C; Viret, C; Viscomi, MT; Visnjic, D; Vitale, I; Vocadlo, DJ; Voitsekhovskaja, OV; Volonte, C; Volta, M; Vomero, M; Von Haefen, C; Vooijs, MA; Voos, W; Vucicevic, L; Wade-Martins, R; Waguri, S; Waite, KA; Wakatsuki, S; Walker, DW; Walker, MJ; Walker, SA; Walter, J; Wandosell, FG; Wang, B; Wang, CY; Wang, C; Wang, CR; Wang, CW; Wang, CY; Wang, D; Wang, FY; Wang, F; Wang, FM; Wang, GS; Wang, H; Wang, H; Wang, HX; Wang, HG; Wang, JR; Wang, JG; Wang, J; Wang, JD; Wang, K; Wang, LR; Wang, LM; Wang, MH; Wang, MQ; Wang, NB; Wang, PW; Wang, PP; Wang, P; Wang, P; Wang, QJ; Wang, Q; Wang, QK; Wang, QA; Wang, WT; Wang, WY; Wang, XN; Wang, XJ; Wang, Y; Wang, YC; Wang, YZ; Wang, YY; Wang, YH; Wang, YP; Wang, Y; Wang, YQ; Wang, Z; Wang, ZY; Wang, ZG; Warnes, G; Warnsmann, V; Watada, H; Watanabe, E; Watchon, M; Weaver, TE; Wegrzyn, G; Wehman, AM; Wei, HF; Wei, L; Wei, TT; Wei, YJ; Weiergraber, OH; Weihl, CC; Weindl, G; Weiskirchen, R; Wells, A; Wen, RXH; Wen, X; Werner, A; Weykopf, B; Wheatley, SP; Whitton, JL; Whitworth, AJ; Wiktorska, K; Wildenberg, ME; Wileman, T; Wilkinson, S; Willbold, D; Williams, B; Williams, RSB; Williams, RL; Williamson, PR; Wilson, RA; Winner, B; Winsor, NJ; Witkin, SS; Wodrich, H; Woehlbier, U; Wollert, T; Wong, E; Wong, JH; Wong, RW; Wong, VKW; Wong, WWL; Wu, AG; Wu, CB; Wu, J; Wu, JF; Wu, KK; Wu, M; Wu, SY; Wu, SZ; Wu, SY; Wu, SF; Wu, WKK; Wu, XH; Wu, XQ; Wu, YW; Wu, YH; Xavier, RJ; Xia, HG; Xia, LX; Xia, ZY; Xiang, G; Xiang, J; Xiang, ML; Xiang, W; Xiao, B; Xiao, GZ; Xiao, HY; Xiao, HT; Xiao, J; Xiao, L; Xiao, S; Xiao, Y; Xie, BM; Xie, CM; Xie, M; Xie, YX; Xie, ZP; Xie, ZL; Xilouri, M; Xu, CF; Xu, E; Xu, HX; Xu, J; Xu, JR; Xu, L; Xu, WW; Xu, XL; Xue, Y; Yakhine-Diop, SMS; ; </t>
  </si>
  <si>
    <t>Guidelines for the use and interpretation of assays for monitoring autophagy (4th edition)</t>
  </si>
  <si>
    <t>AUTOPHAGY</t>
  </si>
  <si>
    <t>Review</t>
  </si>
  <si>
    <t xml:space="preserve">[Klionsky, Daniel J.; Ariosa, Aileen R.; Delorme-Axford, Elizabeth; Gatica, Damian; Hawkins, Wayne D.; Huang, Yuxiang Jack; Lahiri, Vikramjit; Lei, Yuchen; Lin, Jiandie D.; Metur, Shree Padma; Popelka, Hana; Wen, Xin; Yang, Ying; Yin, Zhangyuan; Zhang, Zhihai] Univ Michigan, Life Sci Inst, Ann Arbor, MI 48109 USA; [Klionsky, Daniel J.; Gatica, Damian; Hawkins, Wayne D.; Huang, Yuxiang Jack; Lahiri, Vikramjit; Lei, Yuchen; Li, Ming; Metur, Shree Padma; Wang, Yanzhuang; Wen, Xin; Xu, Haoxing; Yang, Ying; Yin, Zhangyuan; Zhang, Xiaoyan; Zhang, Zhihai] Univ Michigan, Dept Mol Cellular &amp; Dev Biol, Ann Arbor, MI 48109 USA; [Abdel-Aziz, Amal Kamal] Ain Shams Univ, Fac Pharm, Dept Pharmacol &amp; Toxicol, Cairo, Egypt; [Abdel-Aziz, Amal Kamal; Chiocca, Susanna] European Inst Oncol IRCCS, Dept Expt Oncol, IEO, Milan, Italy; [Abdelfatah, Sara; Efferth, Thomas] Johannes Gutenberg Univ Mainz, Inst Pharmaceut &amp; Biomed Sci, Dept Pharmaceut Biol, Mainz, Germany; [Abdellatif, Mahmoud; Ljubojevic-Holzer, Senka; Sedej, Simon] Med Univ Graz, Div Cardiol, Graz, Austria; [Abdoli, Asghar] Pasteur Inst Iran, Dept Hepatitis &amp; HIV, Tehran, Iran; [Abel, Steffen; Naumann, Christin] Leibniz Inst Plant Biochem, Dept Mol Signal Proc, Halle, Saale, Germany; [Abeliovich, Hagai] Hebrew Univ Jerusalem, Dept Biochem &amp; Food Sci, Rehovot, Israel; [Abildgaard, Marie H.; Frankel, Lisa B.] Danish Canc Soc Res Ctr, RNA &amp; Autophagy Grp, Copenhagen, Denmark; [Abudu, Yakubu Princely; Johansen, Terje; Lamark, Trond] Univ Tromso Arctic Univ Norway, Dept Med Biol, Tromso, Norway; [Acevedo-Arozena, Abraham] Hosp Univ Canarias, Res Unit, Santa Cruz De Tenerife, Spain; [Acevedo-Arozena, Abraham] CIBERNED, Santa Cruz De Tenerife, Spain; [Acevedo-Arozena, Abraham] Univ La Laguna, ITB, Santa Cruz De Tenerife, Spain; [Adamopoulos, Iannis E.] Univ Calif Davis, Div Rheumatol Allergy &amp; Clin Immunol, Sacramento, CA 95817 USA; [Adeli, Khosrow; Demers, Nicholas D.; Germain, Kyla; Kim, Peter K.; Riccio, Victoria] Univ Toronto, Dept Biochem, Toronto, ON, Canada; [Adolph, Timon E.] Med Univ Innsbruck, Dept Med 1, Innsbruck, Austria; [Adornetto, Annagrazia] Univ Calabria, Dept Pharm Hlth &amp; Nutr Sci, Arcavacata Di Rende, CS, Italy; [Aflaki, Elma] NEI, NIH, Prot Struct &amp; Funct Sect, Bethesda, MD 20892 USA; [Agam, Galila; Khalfin, Boris; Nathan, Ilana] Ben Gurion Univ Negev, Fac Hlth Sci, Dept Clin Biochem &amp; Pharmacol, Beer Sheva, Israel; [Agarwal, Anupam] Univ Alabama Birmingham, Div Nephrol, Birmingham, AL USA; [Agarwal, Anupam] Univ Alabama Birmingham, Birmingham VA Med Ctr, Birmingham, AL USA; [Aggarwal, Bharat B.] Inflammat Res Ctr, San Diego, CA USA; [Agnello, Maria; Chiarelli, Roberto; Roccheri, Maria Carmela] Univ Palermo, Dipartimento Sci &amp; Tecnol Biol Chim &amp; Farmaceut S, Palermo, Italy; [Agostinis, Patrizia] VIB KU Leuven, Dept Cellular &amp; Mol Med, Cell Death Res &amp; Therapy CDRT Lab, Ctr Canc Biol, Leuven, Belgium; [Agrewala, Javed N.] Indian Inst Technol, Ropar, India; [Agrotis, Alexander; Ganley, Ian G.] Univ Dundee, Sch Life Sci, MRC Prot Phosphorylat &amp; Ubiquitylat Unit, Dundee, Scotland; [Aguilar, Patricia, V] Univ Texas Med Branch, Dept Pathol, Galveston, TX 77555 USA; [Ahmad, S. Tariq] Colby Coll, Dept Biol, Waterville, ME 04901 USA; [Ahmed, Zubair M.] Univ Maryland, Sch Med, Dept Otorhinolaryngol Head &amp; Neck Surg, Baltimore, MD 21201 USA; [Ahmed, Zubair M.] Univ Maryland, Dept Ophthalmol, Sch Med, Baltimore, MD 21201 USA; [Ahmed, Zubair M.] Univ Maryland, Dept Visual Sci, Sch Med, Baltimore, MD 21201 USA; [Ahumada-Castro, Ulises; Beltran, Sebastian; Cardenas, Cesar; Manque, Patricio; Nassif, Melissa; Silva-Pavez, Eduardo; Woehlbier, Ute] Univ Mayor, Ctr Integrat Biol, Santiago, Chile; [Ahumada-Castro, Ulises; Cardenas, Cesar; Silva-Pavez, Eduardo] Univ Mayor, Gerosci Ctr Brain Hlth &amp; Metab, Santiago, Chile; [Aits, Sonja] Lund Univ, Dept Expt Med Sci, Cell Death Lysosomes &amp; Artificial Intelligence Gr, Lund, Sweden; [Aizawa, Shu] Nihon Univ, Coll Bioresource Sci, Fujisawa, Kanagawa, Japan; [Akkoc, Yunus; Gozuacik, Devrim; Korkmaz, Gozde] Koc Univ, Sch Med, Dept Mol Biol &amp; Genet, Istanbul, Turkey; [Akkoc, Yunus; Gozuacik, Devrim; Korkmaz, Gozde] Koc Univ, KUTTAM Res Ctr Translat Med, Sch Med, Istanbul, Turkey; [Akoumianaki, Tonia; Chamilos, Georgios; Kyrmizi, Irene] Univ Crete, Sch Med, Lab Clin Microbiol &amp; Microbial Pathogenesis, Iraklion, Crete, Greece; [Akoumianaki, Tonia; Chamilos, Georgios; Kyrmizi, Irene] Fdn Res &amp; Technol, Inst Mol Biol &amp; Biotechnol IMBB, Iraklion, Crete, Greece; [Akpinar, Hafize Aysin] Inst Canc Res, Canc Therapeut Unit, Sutton, Surrey, England; [Al-Abd, Ahmed M.] Gulf Med Univ, Coll Pharm, Pharmaceut Sci Dept, Ajman, U Arab Emirates; [Al-Akra, Lina; Bae, Dong-Hun; Dharmasivam, Mahendiran; Huang, Michael L. H.; Kalinowski, Danuta S.; Richardson, Des R.] Univ Sydney, Dept Pathol, Sydney, NSW, Australia; [Al-Akra, Lina; Bae, Dong-Hun; Dharmasivam, Mahendiran; Huang, Michael L. H.; Kalinowski, Danuta S.; Richardson, Des R.] Univ Sydney, Bosch Inst, Sydney, NSW, Australia; [Al-Gharaibeh, Abeer] Insight Inst Neurosurg &amp; Neurosci, Dept Res, Flint, MI USA; [Alaoui-Jamali, Moulay A.; Bijian, Krikor] McGill Univ, Dept Med, Montreal, PQ, Canada; [Alaoui-Jamali, Moulay A.; Bijian, Krikor] McGill Univ, Dept Oncol, Montreal, PQ, Canada; [Alaoui-Jamali, Moulay A.; Bijian, Krikor] McGill Univ, Segal Canc Ctr, Montreal, PQ, Canada; [Alberti, Simon] Tech Univ Dresden, Ctr Mol &amp; Cellular Bioengn CMCB, Biotechnol Ctr BIOTEC, Dept Cellular Biochem, Dresden, Germany; [Alcocer-Gomez, Elisabet] Univ Seville, Fac Psicol, Dept Psicol Expt, Seville, Spain; [Alessandri, Cristiano; Barbati, Cristiana; Colasanti, Tania; Conti, Fabrizio; Vomero, Marta] Sapienza Univ Rome, Dept Clin Internal Anesthesiol &amp; Cardiovasc Sci, Rome, Italy; [Ali, Muhammad; Khan, Shahid Y.; Riazuddin, S. Amer] Johns Hopkins Univ, Sch Med, Wilmer Eye Inst, Baltimore, MD 21205 USA; [Al-Bari, M. Abdul Alim] Univ Rajshahi, Dept Pharm, Rajshahi, Bangladesh; [Alzaharna, Mazen M.] Islamic Univ Gaza, Fac Hlth Sci, Dept Med Lab Sci, Gaza, Palestine; [Alizadeh, Javad; Ghavami, Saeid; Shojaei, Shahla] Univ Manitoba, Max Rady Coll Med, Rady Fac Hlth Sci, Dept Human Anat &amp; Cell Sci, Winnipeg, MB, Canada; [Almacellas, Eugenia] Univ Barcelona, Fac Pharm, Dept Biochem &amp; Physiol, Barcelona, Spain; [Almacellas, Eugenia; Mauvezin, Caroline; Pelletier, Joffrey] Inst Invest Biomed Bellvitge IDIBELL, Metab &amp; Canc Lab, Mol Mech &amp; Expt Therapy Oncol Program Oncobell, Barcelona, Spain; [Almacellas, Eugenia; Hervas, Javier H.; Tooze, Sharon A.] Francis Crick Inst, Mol Cell Biol Autophagy, London, England; [Almasan, Alexandru] Cleveland Clin, Dept Canc Biol, Cleveland, OH 44106 USA; [Alonso, Alicia; Goni, Felix M.; Montes, L. Ruth] Univ Basque Country, Inst Biofis UPV EHU, CSIC, Leioa, Spain; [Alonso, Alicia; Goni, Felix M.; Montes, L. Ruth] Univ Basque Country, Dept Biochem &amp; Mol Biol, Leioa, Spain; [Alonso, Guillermo D.] Inst Invest Ingn Genet &amp; Biol Mol Dr Hector N Tor, Lab Senalizac &amp; Mecanismos Adaptat Tripanosomatid, Buenos Aires, DF, Argentina; [Alonso, Guillermo D.] Univ Buenos Aires, Fac Ciencias Exactas &amp; Nat, Dept Fisiol Biolog Mol &amp; Celular, Buenos Aires, DF, Argentina; [Altan-Bonnet, Nihal] NHLBI, Lab Host Pathogen Dynam, NIH, Bldg 10, Bethesda, MD 20892 USA; [Altieri, Dario C.] Wistar Inst Anat &amp; Biol, 3601 Spruce St, Philadelphia, PA 19104 USA; [Alvarez, Elida M. C.] Buenos Aires Univ, Biochem &amp; Pharm Sch, Dept Microbiol Immunol Biotechnol &amp; Genet, IDEHU, Caba, Argentina; [da Costa, Cristine Alves; Chami, Mounia; Checler, Frederic] Univ Cote dAzur, Team Labeled Lab Excellence LABEX Distalz, CNRS, INSERM,IPMC, Valbonne, France; [Amadio, Marialaura] Univ Pavia, Dept Drug Sci, Pharmacol Unit, Pavia, Italy; [Amantini, Consuelo; Bonfili, Laura; Cecarini, Valentina] Univ Camerino, Sch Biosci &amp; Vet Med, Camerino, Italy; [Amaral, Cristina; Teixeira, Natercia; Valente, Maria J.] Univ Porto, Fac Pharm, REQUIMTE, UCIBIO, Porto, Portugal; [Ambrosio, Susanna; Ballabio, Andrea; Brunetti-Pierri, Nicola; Cinque, Laura; De Leonibus, Chiara; di Bernardo, Diego; Di Malta, Chiara; Fraldi, Alessandro; Franco, Brunella; Grumati, Paolo; Medina, Diego L.; Morleo, Manuela; Napolitano, Gennaro; Pasquier, Adrien; Pastore, Nunzia; Settembre, Carmine; Soria, Leandro R.; Staiano, Leopoldo] Telethon Inst Genet &amp; Med TIGEM, Naples, Italy; [Amer, Amal O.] Ohio State Univ, Dept Microbial Infect &amp; Immun, Columbus, OH 43210 USA; [Amer, Amal O.] Ohio State Univ, Infect Dis Res Inst, Columbus, OH 43210 USA; [An, Zhenyi] Univ Calif San Francisco, San Francisco, CA 94143 USA; [Andersen, Stig U.] Aarhus Univ, Dept Mol Biol &amp; Genet, Aarhus C, Denmark; [Andrabi, Shaida A.] Univ Alabama Birmingham, Dept Pharmacol, Birmingham, AL 35294 USA; [Andrabi, Shaida A.] Univ Alabama Birmingham, Dept Neurol, UAB Stn, Birmingham, AL 35294 USA; [Andrade-Silva, Magaiver; de Almeida, Danilo Candido] Univ Fed Sao Paulo, Dept Med, Nephrol Div, Lab Clin &amp; Expt Immunol, Sao Paulo, SP, Brazil; [Andrade-Silva, Magaiver] Univ Nove Julho UNINOVE, Fac Pharm, Sao Paulo, SP, Brazil; [Andres, Allen M.; Gottlieb, Roberta A.; Saito, Tsunenori] Cedars Sinai Med Ctr, Smidt Heart Inst, Los Angeles, CA 90048 USA; [Angelini, Sabrina; Ravegnini, Gloria] Univ Bologna, Dept Pharm &amp; Biotechnol, Bologna, Italy; [Ann, David] City Hope Comprehens Canc Ctr, Beckman Res Inst, Dept Diabet Complicat &amp; Metab, Duarte, CA USA; [Anozie, Uche C.; Dalhaimer, Paul] Univ Tennessee, Dept Chem &amp; Biomol Engn, Knoxville, TN USA; [Ansari, Mohammad Y.] Northeast Ohio Med Univ, Dept Anat &amp; Neurobiol, Rootstown, OH USA; [Antas, Pedro; Tenreiro, Sandra] Univ Nova Lisboa, Fac Ciencias Med, iNOVA4Hlth Chron Dis Res Ctr CEDOC, Lisbon, Portugal; [Antebi, Adam; Dafsari, Hormos Salimi] Univ Cologne, Max Planck Inst Biol Ageing, Cologne, Germany; [Antebi, Adam; Dafsari, Hormos Salimi] Univ Cologne, CECAD, Cologne, Germany; [Anton, Zurine; Carroll, Bernadette; Verkade, Paul] Univ Bristol, Fac Life Sci, Sch Biochem, Bristol, Avon, England; [Anwar, Tahira] Univ Helsinki, Mol &amp; Integrat Biosci Res Programme, Helsinki, Finland; [Jacquin, Elise] Univ Paris Saclay, INSERM, UMR S 1193, Chatenay Malabry, France; [Apostolova, Nadezda] Univ Valencia, Fac Med, Dept Pharmacol, Valencia, Spain; [Apostolova, Nadezda] CIBERehd Ctr Networked Biomed Res Hepat &amp; Digest, Valencia, Spain; [Araki, Toshiyuki; Wakatsuki, Shuji] Natl Ctr Neurol &amp; Psychiat, Natl Inst Neurosci, Dept Peripheral Nervous Syst Res, Tokyo, Japan; [Araki, Yasuhiro; Noda, Takeshi] Osaka Univ, Grad Sch Dent, Osaka, Japan; [Arasaki, Kohei; Tagaya, Mitsuo] Tokyo Univ Pharm &amp; Life Sci, Sch Life Sci, Tokyo, Japan; [Araujo, Wagner L.] Univ Fed Vicosa, Dept Biol Vegetal, Vicosa, MG, Brazil; [Araya, Jun] Jikei Univ, Div Resp Dis, Dept Internal Med, Sch Med, Tokyo, Japan; [Arden, Catherine] Newcastle Univ, Biosci Inst, Newcastle Upon Tyne, Tyne &amp; Wear, England; [Arevalo, Maria-Angeles] CSIC, Inst Cajal, Madrid, Spain; [Arevalo, Maria-Angeles] CIBERFES, Madrid, Spain; [Arguelles, Sandro] Univ Seville, Fac Pharm, Dept Physiol, Seville, Spain; [Arias, Esperanza; Kitsis, Richard N.; Singh, Rajat] Albert Einstein Coll Med, Dept Med, Bronx, NY USA; [Arikkath, Jyothi] Howard Univ, Dept Anat, Coll Med, Washington, DC USA; [Arimoto, Hirokazu] Tohoku Univ, Grad Sch Life Sci, Sendai, Miyagi, Japan; [Armstrong-James, Darius] Imperial Coll London, MRC Ctr Mol Bacteriolgy &amp; Infect, Dept Microbiol, London, England; [Arnaune-Pelloquin, Laetitia] Toulouse Univ, Ctr Integrat Biol CBI, Res Ctr Anim Cognit CRCA, UPS,CNRS, Toulouse, France; [Aroca, Angeles] Iowa State Univ, Dept Genet Dev &amp; Cell Biol, Roy J Carver Colab, Ames, IA USA; [Arroyo, Daniela S.] Univ Nacl Cordoba, Hosp Nacl Clin, Lab Oncohematol, CONICET, Cordoba, Argentina; [Arsov, Ivica] York Coll CUNY, Dept Biol, Jamaica, NY USA; [Artero, Ruben; Bargiela, Ariadna; Sabater-Arcis, Maria] Incl Hlth Res Inst, Translat Genom Grp, Valencia, Spain; [Artero, Ruben; Bargiela, Ariadna; Sabater-Arcis, Maria] Univ Valencia, Interdisciplinary Res Struct Biotechnol &amp; Biomed, Valencia, Spain; [Asaro, Dalia Maria Lucia; Librizzi, Mariangela; Luparello, Claudio; Ragona, Debora] Univ Palermo, Dept Biol Chem &amp; Pharmaceut Sci &amp; Technol, Palermo, Italy; [Aschner, Michael; Backer, Jonathan M.] Albert Einstein Coll Med, Dept Mol Pharmacol, Bronx, NY 10467 USA; [Ashrafizadeh, Milad] Sabanci Univ, Fac Engn &amp; Nat Sci, Univ Caddesi 27, TR-34956 Istanbul, Turkey; [Ashrafizadeh, Milad; Kutlu, Ozlem] Sabanci Univ Nanotechnol Res &amp; Applicat Ctr SUNUM, TR-34956 Istanbul, Turkey; [Ashur-Fabian, Osnat] Meir Med Ctr, Translat Hematooncol Lab, Kefar Sava, Israel; [Ashur-Fabian, Osnat] Tel Aviv Univ, Sackler Sch Med, Dept Human Mol Genet &amp; Biochem, Tel Aviv, Israel; [Atanasov, Atanas G.] Polish Acad Sci, Inst Genet &amp; Anim Biotechnol, Magdalenka, Poland; [Atanasov, Atanas G.] Med Univ Vienna, Ludwig Boltzmann Inst Digital Hlth &amp; Patient Safe, Vienna, Austria; [Atanasov, Atanas G.] Bulgarian Acad Sci, Inst Neurobiol, Sofia, Bulgaria; [Atanasov, Atanas G.] Univ Vienna, Dept Pharmacognosy, Vienna, Austria; [Au, Alicia K.] Univ Pittsburgh, Med Ctr, Dept Crit Care Med, Dept Pediat,Safar Ctr Resuscitat Res, Pittsburgh, PA USA; [Au, Alicia K.] Childrens Hosp Pittsburgh, Pittsburgh, PA 15213 USA; [Auberger, Patrick] Univ Nice, Mediterranean Ctr Mol Med, Inserm U1065, Nice, France; [Auner, Holger W.] Imperial Coll London, Fac Med, London, England; [Aurelian, Laure] Univ Maryland, Sch Med, Dept Pharmacol, Baltimore, MD 21201 USA; [Aurelian, Laure] Univ Maryland, Sch Med, Dept Microbiol, Baltimore, MD USA; [Aurelian, Laure] Stanford Univ, Sch Med, Stanford, CA 94305 USA; [Autelli, Riccardo; Costelli, Paola; Penna, Fabio] Univ Turin, Dept Clin &amp; Biol Sci, Turin, Italy; [Avagliano, Laura] Univ Milan, Dept Hlth Sci, Milan, Italy; [Avalos, Yenniffer] Univ Santiago Chile, Fac Chem &amp; Biol, Dept Biol, Santiago, Chile; [Aveic, Sanja] Fdn Ist Ric Pediat Citt Speranza, Neuroblastoma Lab, Padua, Italy; [AvinWittenberg, Tamar] Hebrew Univ Jerusalem, Alexander Silberman Inst Life Sci, Dept Plant &amp; Environm Sci, Edmond Safra Campus, Jerusalem, Israel; [Aydin, Yucel] Tulane Hlth Sci Ctr, Dept Pathol &amp; Lab Sci, New Orleans, LA USA; [Ayton, Scott; Lane, Darius J. R.; Masaldan, Shashank] Univ Melbourne, Melbourne Dementia Res Ctr, Florey Inst Neurosci &amp; Mental Hlth, Parkville, Vic, Australia; [Ayyadevara, Srinivas] Univ Arkansas Med Sci, Dept Geriatr, Little Rock, AR USA; [Azzopardi, Maria; Balzan, Rena] Univ Malta, Dept Physiol &amp; Biochem, Msida, Malta; [Baba, Misuzu] Kogakuin Univ, Res Inst Sci &amp; Technol, Tokyo, Japan; [Backer, Jonathan M.] Albert Einstein Coll Med, Dept Biochem, Bronx, NY USA; [Backues, Steven K.] Eastern Michigan Univ, Dept Chem, Ypsilanti, MI 48197 USA; [Bae, Ok-Nam] Hanyang Univ, Coll Pharm, Ansan, Gyeonggido, South Korea; [Bae, Soo Han] Yonsei Univ, Severance Biomed Sci Inst, Coll Med, Seoul, South Korea; [Baehrecke, Eric H.] Univ Massachusetts, Dept Mol Cell &amp; Canc Biol, Med Sch, Worcester, MA USA; [Baek, Ahruem; Kim, Dong-Eun] Konkuk Univ, Dept Biosci &amp; Biotechnol, Seoul, South Korea; [Baek, Seung-Hoon] Ajou Univ, Coll Pharm, Suwon, South Korea; [Baek, Seung-Hoon] Ajou Univ, Res Inst Pharmaceut Sci &amp; Technol RIPST, Suwon, South Korea; [Baek, Sung Hee] Seoul Natl Univ, Dept Biol Sci, Seoul, South Korea; [Bagetta, Giacinto] Univ Calabria, Dept Pharm Hlth Sci &amp; Nutr, Sect Preclin &amp; Translat Pharmacol, Cosenza, Italy; [Bagniewska-Zadworna, Agnieszka] Adam Mickiewicz Univ, Inst Expt Biol, Dept Gen Bot, Fac Biol, Poznan, Poland; [Bai, Hua; Bassham, Diane C.; Chang, Kai; Guo, Hongqing; Wang, Ping; Yin, Yanhai] Iowa State Univ, Ames, IA USA; [Bai, Jie] Kunming Univ Sci &amp; Technol, Med Sch, Kunming, Yunnan, Peoples R China; [Bai, Xiyuan; Chan, Edward D.] Dept Acad Affairs, Natl Jewish Hlth, Denver, CO USA; [Bai, Yidong] Univ Texas Hlth Sci Ctr San Antonio, Dept Cell Syst &amp; Anat, San Antonio, TX 78229 USA; [Bairagi, Nandadulal] Jadavpur Univ, Ctr Math Biol &amp; Ecol, Dept Math, Kolkata, India; [Baksi, Shounak] Karolinska Inst, Dept Cell &amp; Mol Biol, Stockholm, Sweden; [Balbi, Teresa; Canesi, Laura] Univ Genoa, Dept Earth Environm &amp; Life Sci, Genoa, Italy; [Baldari, Cosima T.; Cassioli, Chiara; Finetti, Francesca; Onnis, Anna] Univ Siena, Dept Life Sci, Siena, Italy; [Balduini, Walter; Canonico, Barbara; Carloni, Silvia] Univ Urbino Carlo Bo, Dept Biomol Sci, Urbino, Italy; [Ballabio, Andrea; Pastore, Nunzia] Baylor Coll Med, Houston, TX 77030 USA; [Ballabio, Andrea; Brunetti-Pierri, Nicola; Fraldi, Alessandro; Franco, Brunella; Medina, Diego L.; Napolitano, Gennaro; Pastore, Nunzia; Pignata, Claudio; Prencipe, Rosaria; Raia, Valeria; Settembre, Carmine] Univ Naples Federico II, Dept Translat Med Sci, Naples, Italy; [Ballester, Maria] Inst Res &amp; Technol Food &amp; Agr IRTA, Anim Breeding &amp; Genet Programme, Caldes De Montbui, Spain; [Balazadeh, Salma; Fernie, Alisdair R.; Knorr, Roland L.; Skirycz, Aleksandra; Thirumalaikumar, V. P.] Max Planck Inst Mol Plant Physiol, Potsdam, Germany; [Bandopadhyay, Rina] UCL Queen Sq Inst Neurol, Reta Lila Weston Inst, London, England; [Banerjee, Sreeparna] Middle East Tech Univ, Dept Biol Sci, Ankara, Turkey; [Banerjee, Sulagna; Saluja, Ashok K.] Univ Miami, Dept Surg, Miami, FL USA; [Banerjee, Sulagna; Saluja, Ashok K.] Univ Miami, Sylvester Comprehens Canc Ctr, Miami, FL USA; Univ Cote dAzur, INSERM, CNRS, Inst Biol Valrose, Nice, France; [Bao, Yan] Shanghai Jiao Tong Univ, Sch Agr &amp; Biol, Shanghai, Peoples R China; [Baptista, Mauricio S.] Univ Sao Paulo, Inst Chem, Dept Biochem, Sao Paulo, SP, Brazil; [Baracca, Alessandra; Cetrullo, Silvia; Flamigni, Flavio; Sgarbi, Gianluca; Solaini, Giancarlo] Univ Bologna, Dept Biomed &amp; Neuromotor Sci, Bologna, Italy; [Barila, Daniela; Bordi, Matteo; Bruno, Daniele; Campello, Silvia; Cecconi, Francesco; Di Sano, Federica; Tettamanti, Gianluca] Univ Roma Tor Vergata, Dept Biol, Rome, Italy; [Barila, Daniela; Stagni, Venturina] Ist Ricovero &amp; Cura Carattere Sci IRCCS Fdn Santa, Lab Cell Signaling, Rome, Italy; [Barlow, Peter G.; Stevens, Craig] Edinburgh Napier Univ, Sch Appl Sci, Edinburgh, Midlothian, Scotland; [Barmada, Sami J.; Chua, Jason P.; Safren, Nathaniel] Univ Michigan, Dept Neurol, Ann Arbor, MI USA; [Barreiro, Esther] Pompeu Fabra Univ, Hosp del Mar IMIM, Pulmonol Dept, CIBERES, Barcelona, Spain; [Barreto, George E.] Univ Limerick, Dept Biol Sci, Limerick, Ireland; [Barreto, George E.] Univ Limerick, Hlth Res Inst, Limerick, Ireland; [Bartek, Jiri] Danish Canc Soc Res Ctr, Copenhagen, Denmark; [Bartel, Bonnie] Rice Univ, Dept Biosci, Houston, TX USA; [Bartolome, Alberto; Pajvani, Utpal B.] Columbia Univ, Dept Med, New York, NY USA; [Barve, Gaurav R.; Giridharan, Mridhula; Manjithaya, Ravi; Singh, Sunaina; Vats, Somya] Jawaharlal Nehru Ctr Adv Sci Res, Mol Biol &amp; Genet Unit, Bangalore, Karnataka, India; [Barve, Gaurav R.; Giridharan, Mridhula; Singh, Sunaina; Vats, Somya] Jawaharlal Nehru Ctr Adv Sci Res, Neurosci Unit, Autophagy Lab, Bangalore, Karnataka, India; [Basagoudanavar, Suresh H.] ICAR Indian Vet Res Inst, FMD Vaccine Res Lab, Bengaluru, India; [Jr, Robert C. Bast] Univ Texas MD Anderson Canc Ctr, Dept Expt Therapeut, Houston, TX 77030 USA; [Basu, Alakananda] Univ North Texas, Hlth Sci Ctr, Dept Microbiol Immunol &amp; Genet, Ft Worth, TX USA; [Batoko, Henri] Univ Louvain, Louvain Inst Biomol Sci &amp; Technol LIBST, Louvain La Neuve, Belgium; [Batten, Isabella; Bourke, Nollaig M.] Trinity Coll Dublin, Sch Med, Trinity Translat Med Inst, Dublin, Ireland; [Baulieu, Etienne E.; Giustiniani, Julien] Univ Paris Saclay, INSERM, Hop Le Kremlin Bicetre, UMR1195, 80 Rue Gen Leclerc, F-94276 Le Kremlin Bicetre, France; [Baumgarner, Bradley L.] Univ South Carolina Upstate, Spartanburg, SC USA; [Bayry, Jagadeesh] Univ Paris, Ctr Rech Cordeliers, Sorbonne Univ, Inst Natl Sante &amp; Rech Med INSERM, Paris, France; [Beale, Rupert] Francis Crick Inst, London, England; [Beale, Rupert] UCL, Royal Free Hosp, London, England; [Beau, Isabelle; Binart, Nadine] Univ Paris Saclay, Inserm U1185, Le Kremlin Bicetre, France; [Beaumatin, Florian] Univ Pau &amp; Pays Adour, E2S UPPA, INRAE, NUMEA, F-64310 St Pee Sur Nive, France; [Bozi, Luiz H. M.; Ferreira, Julio C. B.] Stanford Univ, Dept Chem &amp; Syst Biol, Stanford, CA 94305 USA; [Beck, George R., Jr.] Emory Univ, Sch Med, Div Endocrinol Metab &amp; Lipids, Atlanta, GA USA; [Beers, Michael F.] Univ Penn, PENN Ctr Pulm Biol, Perelman Sch Med, Lung Epithelial Biol Labs, Philadelphia, PA USA; [Begun, Jakob] Univ Queensland, Mater Res Inst, Brisbane, Qld, Australia; [Behrends, Christian] Ludwig Maximilians Univ Munchen, Munich Cluster Syst Neurol, Munich, Germany; [Behrens, Georg M. N.; Stankov, Metodi, V] Hannover Med Sch, Dept Clin Immunol &amp; Rheumatol, Hannover, Germany; [Bei, Roberto; Palumbo, Camilla] Univ Roma Tor Vergata, Dept Clin Sci &amp; Translat Med, Rome, Italy; [Bejarano, Eloy; Taylor, Allen] Tufts Univ, USDA Human Nutr Res Ctr Aging, Lab Nutr &amp; Vis Res, Boston, MA USA; [Bejarano, Eloy] Univ Cardenal Herrera CEU, CEU Univ, Sch Hlth Sci, Dept Biomed Sci, Moncada, Spain; [Bel, Shai] Bar Ilan Univ, Azrieli Fac Med, Safed, Israel; [Behl, Christian; Kern, Andreas] Johannes Gutenberg Univ Mainz, Inst Pathobiochem, Univ Med Ctr, Mainz, Germany; [Belaid, Amine] Boston Univ, Metcalf Sci Ctr, Boston, MA 02215 USA; [Belgareh-Touze, Naima; Cohen, Mickael M.] Sorbonne Univ, Inst Biol Phys Chim, Lab Biol Mol &amp; Cellulaire Eucaryotes, CNRS UMR8226, Paris, France; [Bellarosa, Cristina] Italian Liver Fdn, Trieste, Italy; [Belleudi, Francesca; Ranieri, Danilo] Univ Rome Sapienza, Ist Pasteur Italia Fdn Cenci Bolognetti, Dept Clin &amp; Mol Med, Rome, Italy; [Bello Perez, Melissa] Ctr Nacl Biotecnol CNB CSIC, Madrid, Spain; [Bello-Morales, Raquel; Lopez-Guerrero, Jose Antonio] Univ Autonoma Madrid, Dept Biol Mol, Madrid, Spain; [de Oliveira Beltran, Jackeline Soares] Univ Sao Paulo, Fac Pharmaceut Sci, Dept Pathophysiol, Sao Paulo, SP, Brazil; [Benbrook, Doris Mangiaracina] Univ Oklahoma, Stephenson Canc Ctr, Dept Obstet &amp; Gynecol, Sect Gynecol Oncol,Hlth Sci Ctr, Oklahoma City, OK USA; [Bendorius, Mykolas] CNRS, UMR 7242 Biotechnol &amp; Cellular Signaling, Illkirch Graffenstaden, France; [Benitez, Bruno A.] Washington Univ, Sch Med, Dept Psychiat, St Louis, MO 63110 USA; [Benito-Cuesta, Irene] Univ Francisco Vitoria, Madrid, Spain; [Bensalem, Julien; Carosi, Julian M.; Fedele, Anthony O.; Sargeant, Timothy J.] South Australian Hlth &amp; Med Res Inst, Hopwood Ctr Neurobiol, Lifelong Hlth Theme, Adelaide, SA, Australia; [Berchtold, Martin W.; Brodersen, Peter; Petersen, Morten; Rewitz, Kim] Univ Copenhagen, Dept Biol, Copenhagen, Denmark; [Berezowska, Sabina] Univ Lausanne Hosp, Lausanne, Switzerland; [Berezowska, Sabina] Lausanne Univ, Inst Pathol, Dept Lab Med &amp; Pathol, Lausanne, Switzerland; [Bergamaschi, Daniele] Queen Mary Univ London, Ctr Cell Biol &amp; Cutaneous Res, Blizard Inst, London, England; [Bergami, Matteo] Univ Cologne, Cologne, Germany; [Bergami, Matteo] Univ Hosp Cologne, Cologne Excellence Cluster Cellular Stress Respon, Cologne, Germany; [Bergami, Matteo] Ctr Mol Med, Cologne, Germany; [Bergmann, Andreas] Univ Massachusetts, Dept Mol Cell &amp; Canc Biol MCCB, Med Sch, Worcester, MA USA; [Berliocchi, Laura] Magna Graecia Univ Catanzaro, Dept Hlth Sci, Catanzaro, Italy; [Berlioz-Torrent, Clarisse; Judith, Delphine] Univ Paris 05, CNRS UMR8104, INSERM U1016, Inst Cochin, Paris, France; [Bernard, Amelie; Gomez, Rodrigo] Univ Bordeaux, Lab Biogenese Membranaire UMR5200, CNRS, F-33140 Bordeaux, France; [Berthoux, Lionel; Germain, Marc] Univ Quebec Trois Rivieres, Dept Biol Med, Trois Rivieres, PQ, Canada; [Besirli, Cagri G.; Zacks, David N.] Univ Michigan, Dept Ophthalmol &amp; Visual Sci, Ann Arbor, MI 48109 USA; [Besteiro, Sebastien] Univ Montpellier, CNRS UMR5235 LPHI, Montpellier, France; [Beyaert, Rudi] Univ Ghent, VIB Ctr Inflammat Res, Ghent, Belgium; [Bezbradica, Jelena S.; Simon, Anna Katharina; Zhang, Hanlin] Univ Oxford, Kennedy Inst Rheumatol, Oxford, England; [Bhaskar, Kiran] Univ New Mexico, Dept Mol Genet &amp; Microbiol, Dept Neurol, Albuquerque, NM USA; [Bhatia-Kissova, Ingrid] Comenius Univ, Dept Biochem, Bratislava, Slovakia; [Bhattacharya, Resham] Univ Oklahoma, Dept Obstet &amp; Gynecol, Hlth Sci Ctr, Oklahoma City, OK USA; [Bhattacharya, Sujoy; Chaum, Edward] Vanderbilt Univ, Vanderbilt Eye Inst, Med Ctr, Nashville, TN USA; [Bhattacharyya, Shalmoli] Post Grad Inst Med Educ &amp; Res, Dept Biophys, Chandigarh, India; [Bhuiyan, Md Shenuarin] Louisiana State Univ Hlth Sci Ctr Shreveport, Dept Pathol &amp; Translat Pathobiol, Shreveport, LA USA; [Bhutia, Sujit Kumar; Dhiman, Rohan] Natl Inst Technol Rourkela, Dept Life Sci, Canc &amp; Cell Death Lab, Rourkela, Odisha, India; [Bi, Lanrong] Michigan Technol Univ, Dept Chem, Houghton, MI 49931 USA; [Bi, Xiaolin] Dalian Med Univ, Coll Basic Med Sci, Dalian, Peoples R China; [Biden, Trevor J.] UNSW, Garvan Inst Med Res, Fac Med, St Vincents Med Sch, Sydney, NSW, Australia; [Billes, Viktor A.; Fodor, Erika; Kovacs, Tibor; Varga, Mate; Vellai, Tibor] Eotvos Lorand Univ, Dept Genet, Budapest, Hungary; [Bincoletto, Claudia] Univ Fed Sao Paulo, Paulista Sch Med, Dept Pharmacol, Sao Paulo, Brazil; [Birgisdottir, Asa B.] Univ Hosp North Norway, Heart &amp; Lung Clin, Tromso, Norway; [Birgisdottir, Asa B.] Univ Tromso Artic Univ Norway, Dept Clin Med, Tromso, Norway; [Bjorkoy, Geir] Norwegian Univ Sci &amp; Technol, Dept Biomed Lab Sci, Trondheim, Norway; [Blanco, Gonzalo] Univ York, Dept Biol, Heslington, England; [Blas-Garcia, Ana] Univ Valencia, Fac Med, Dept Physiol, Valencia, Spain; [Blas-Garcia, Ana] CIBERehd, Valencia, Spain; [Blasiak, Janusz] Univ Lodz, Fac Biol &amp; Environm Protect, Lodz, Poland; [Blomgran, Robert] Linkoping Univ, Fac Med &amp; Hlth Sci, Dept Biomed &amp; Clin Sci, Linkoping, Sweden; [Blomgren, Klas; Newton, Phillip T.] Karolinska Inst, Dept Womens &amp; Childrens Hlth, Stockholm, Sweden; [Blomgren, Klas] Karolinska Univ Hosp, Pediat Oncol, Stockholm, Sweden; [Blum, Janice S.] Indiana Univ Sch Med, Dept Microbiol &amp; Immunol, Indianapolis, IN 46202 USA; [Boada-Romero, Emilio; Green, Douglas R.] St Jude Childrens Res Hosp, Dept Immunol, 332 N Lauderdale St, Memphis, TN 38105 USA; [Boban, Mirta; Dembitz, Vilma; Visnjic, Dora] Univ Zagreb, Sch Med, Croatian Inst Brain Res, Zagreb, Croatia; [BoeszeBattaglia, Kathleen; Mitchell, Claire] Univ Penn, Dept Basic &amp; Translat Sci, Philadelphia, PA 19104 USA; [Boeuf, Philippe] Burnet Inst, Melbourne, Vic, Australia; [Boland, Barry] Univ Coll Cork, Dept Pharmacol &amp; Therapeut, Cork, Ireland; [Bomont, Pascale] Univ Lyon, CNRS, INSERM, INMG, Lyon, France; [Bonaldo, Paolo] Univ Padua, Dept Mol Med, Padua, Italy; [Bonam, Srinivasa Reddy] Univ Paris, Sorbonne Univ, Ctr Rech Cordeliers, Inst Natl Sante &amp; Rech Med, Paris, France; [Bonifacino, Juan S.; Guardia, Carlos M.; Jia, Rui; Yang, Shu] Eunice Kennedy Shriver Natl Inst Child Hlth &amp; Hum, NIH, Neurosci &amp; Cellular &amp; Struct Biol Div NCSBD, Bethesda, MD USA; [Boone, Brian A.] West Virginia Univ, Dept Surg, Morgantown, WV 26506 USA; [Bootman, Martin D.] Open Univ, Fac Sci Technol Engn &amp; Math, Sch Life Hlth &amp; Chem Sci, Milton Keynes, Bucks, England; [Cecconi, Francesco; De Zio, Daniela; Di Leo, Luca] Danish Canc Soc Res Ctr, Ctr Autophagy Recycling &amp; Dis CARD, Cell Stress &amp; Survival Unit, Copenhagen, Denmark; [Bordi, Matteo; Cecconi, Francesco; Cianfanelli, Valentina; Nazio, Francesca] IRCCS Bambino Gesu Childrens Hosp, Dept Pediat Hematooncol &amp; Cell &amp; Gene Therapy, Rome, Italy; [Borner, Christoph; Geiss-Friedlander, Ruth] Albert Ludwigs Univ Freiburg, Fac Med, Inst Mol Med &amp; Cell Res, Freiburg, Germany; [Bornhauser, Beat C.] Univ Childrens Hosp Zurich, Childrens Res Ctr, Zurich, Switzerland; [Bornhauser, Beat C.] Univ Childrens Hosp Zurich, Dept Oncol, Zurich, Switzerland; [Borthakur, Gautam; Piya, Sujan] Univ Texas MD Anderson Canc Ctr, Dept Leukemia, Houston, TX 77030 USA; [Bosch, Jurgen] Case Western Reserve Univ, Sch Med, Dept Pediat, Cleveland, OH 44106 USA; [Bosch, Jurgen] InterRayBio LLC, Baltimore, MD USA; [Bose, Santanu] Washington State Univ, Coll Vet Med, Dept Vet Microbiol &amp; Pathol, Pullman, WA 99164 USA; [Botana, Luis M.] Univ Santiago de Compostela, Vet Fac, Dept Pharmacol, Lugo, Spain; [Botas, Juan] Baylor Coll Med, Jan &amp; Duncan Neurol Res Inst, Houston, TX 77030 USA; [Botas, Juan; Pal, Rituraj; Sardiello, Marco] Baylor Coll Med, Dept Mol &amp; Human Genet, Houston, TX 77030 USA; [Boulanger, Chantal M.] Univ Paris, PARCC, INSERM, Paris, France; [Boulton, Michael E.] Univ Alabama Birmingham, Dept Ophthalmol &amp; Visual Sci, Birmingham, AL USA; [Bourdenx, Mathieu; Gomez-Sintes, Raquel; Kaushik, Susmita; Martin-Segura, Adrian; Scrivo, Aurora; Tekirdag, Kumsal A.] Albert Einstein Coll Med, Dept Dev &amp; Mol Biol, Bronx, NY 10467 USA; [Bourgeois, Benjamin; Madl, Tobias] Med Univ Graz, Gottfried Schatz Res Ctr Cell Signaling Metab &amp; A, Mol Biol &amp; Biochem, Graz, Austria; [Bousquet, Guilhem] Univ Paris 13, UMR S942 Inserm, Bobigny, France; [Bousquet, Guilhem] Univ Paris, Bobigny, France; [Boya, Patricia; Gomez-Sintes, Raquel; Martinez, Ana; Ramirez-Pardo, Ignacio; Villarejo-Zori, Beatriz] CSIC, Ctr Invest Biol Gicas Margarita Salas, Madrid, Spain; [Bozhkov, Peter, V; Dauphinee, Adrian N.; Minina, Elena A.] Swedish Univ Agr Sci, Uppsala, Sweden; [Bozhkov, Peter, V; Dauphinee, Adrian N.; Minina, Elena A.] Linnean Ctr Plant Biol, Uppsala BioCtr, Dept Mol Sci, Uppsala, Sweden; [Bozkurt, Tolga O.; Dionne, Marc S.; Leary, Alexandre Y.; Tumtas, Yasin] Imperial Coll London, Dept Life Sci, London, England; [Brackney, Doug E.] Ctr Vector Biol &amp; Zoonot Dis, Dept Environm Sci, Connecticut Agr Expt Stn, New Haven, CT USA; [Brandts, Christian H.] Goethe Univ, Univ Hosp, Univ Canc Ctr Frankfurt UCT, Dept Med, Frankfurt, Germany; [Braun, Ralf J.] Danube Private Univ, Dept Med Dent Med, Krems Donau, Austria; [Braus, Gerhard H.; Popova, Blagovesta] Georg August Univ Gottingen, Inst Microbiol &amp; Genet, Dept Mol Microbiol &amp; Genet, Gottingen, Germany; [Bravo-Sagua, Roberto] Univ Chile, Inst Nutr &amp; Tecnol Alimentos INTA, Santiago, Chile; [Bravo-San Pedro, Jose M.; Maiuri, Maria Chiara; Brand-Saberi, Beate] Univ Paris, INSERM U1138, Sorbonne Univ, Ctr Rech Cordeliers, Paris, France; [Martin-Burriel, Inmaculada] Univ Zaragoza, Ctr Encefalopat &amp; Enfermedades Transmisibles Emer, Inst Agroalimentario Aragon IA2, Inst Invest Sanitaria Aragon IISA,Lab Genet Bioqu, Zaragoza, Spain; [Martin-Burriel, Inmaculada] Inst Carlos III, Ctr Invest Biomed Red Enfermedades Neurodegenerat, Zaragoza, Spain; [Bringer, Marie-Agnes] Univ Bourgogne Franche Comte, Ctr Sci Gout &amp; Alimentat, Eye &amp; Nutr Res Grp, INRAE,CNRS,AgroSup Dijon, Dijon, France; [Briones-Herrera, Alfredo; Pedraza-Chaverri, Jose] Univ Nacl Autonoma Mexico, Fac Chem, Dept Biol, Mexico City, DF, Mexico; [Broaddus, V. Courtney; Follo, Carlo] Univ Calif San Francisco, Dept Med, Zuckerberg San Francisco Gen Hosp, San Francisco, CA 94143 USA; [Broaddus, V. Courtney; Follo, Carlo] Univ Calif San Francisco, TraumaCtr, San Francisco, CA 94143 USA; [Brodsky, Jeffrey L.] Univ Pittsburgh, Dept Biol Sci, Pittsburgh, PA 15260 USA; [Brody, Steven L.] Washington Univ, Sch Med, Dept Med, St Louis, MO 63110 USA; [Bronson, Paola G.] Genentech Inc, Dept Human Genet, San Francisco, CA 94080 USA; [Bronstein, Jeff M.; Khuansuwan, Sataree] Univ Calif Los Angeles, Dept Neurol, David Geffen Sch Med, Los Angeles, CA 90024 USA; [Brown, Carolyn N.] Univ Colorado, Dept Pharmacol, AMC, Aurora, CO USA; [Brown, Rhoderick E.; Clarke, Robert] Univ Minnesota, Hormel Inst, 801 16th Ave NE, Austin, MN 55912 USA; [Brum, Patricia C.] Univ Sao Paulo, Sch Phys Educ &amp; Sport, Cellular &amp; Mol Exercise Physiol Lab, Sao Paulo, SP, Brazil; [Brumell, John H.] Hosp Sick Children, Cell Biol Program, Toronto, ON, Canada; [Bruno, Daniele; Tettamanti, Gianluca] Univ Insubria, Dept Biotechnol &amp; Life Sci, Varese, Italy; [Bryson-Richardson, Robert J.] Monash Univ, Sch Biol Sci, Clayton, Vic, Australia; [Bucci, Cecilia; Guerra, Flora] Univ Salento, Dept Biol &amp; Environm Sci &amp; Technol, Lecce, Italy; [Buchrieser, Carmen] Inst Pasteur, Biol Bacteries Intracellulaires, Paris, France; [Buchrieser, Carmen] Inst Pasteur, CNRS UMR 3525, Paris, France; [Bueno, Marta; Mora, Ana L.] Univ Pittsburgh, Dept Med, Aging Inst, Pittsburgh, PA USA; [Buitrago-Molina, Laura Elisa] Univ Duisburg Essen, Essen Univ Hosp, Dept Gastroenterol &amp; Hepatol, Essen, Germany; [Buitrago-Molina, Laura Elisa] Hannover Med Sch, Dept Gastroenterol Hepatol &amp; Endocrinol, Hannover, Germany; [Buraschi, Simone; Iozzo, Renato, V; Neill, Thomas] Thomas Jefferson Univ, Dept Pathol Anat &amp; Cell Biol, Philadelphia, PA 19107 USA; [Buch, Shilpa; ; </t>
  </si>
  <si>
    <t>Klionsky, DJ (corresponding author), Univ Michigan, Dept Mol Cellular &amp; Dev Biol, Ann Arbor, MI 48109 USA.</t>
  </si>
  <si>
    <t>1554-8627</t>
  </si>
  <si>
    <t>1º CUARTIL</t>
  </si>
  <si>
    <t>1º DECIL</t>
  </si>
  <si>
    <t>Q1</t>
  </si>
  <si>
    <t>SI</t>
  </si>
  <si>
    <t>Letter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</si>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</sst>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7"/>
  <sheetViews>
    <sheetView tabSelected="1" zoomScalePageLayoutView="0" workbookViewId="0" topLeftCell="A1">
      <selection activeCell="A1" sqref="A1:IV16384"/>
    </sheetView>
  </sheetViews>
  <sheetFormatPr defaultColWidth="13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3.851562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3.851562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5.639</v>
      </c>
      <c r="G5" s="7" t="str">
        <f>VLOOKUP(N5,'[1]Revistas'!$B$2:$H$62913,3,FALSE)</f>
        <v>Q1</v>
      </c>
      <c r="H5" s="7" t="str">
        <f>VLOOKUP(N5,'[1]Revistas'!$B$2:$H$62913,4,FALSE)</f>
        <v>NEUROSCIENCES</v>
      </c>
      <c r="I5" s="7" t="str">
        <f>VLOOKUP(N5,'[1]Revistas'!$B$2:$H$62913,5,FALSE)</f>
        <v>60/273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14</v>
      </c>
      <c r="R5" s="7" t="s">
        <v>28</v>
      </c>
      <c r="S5" s="7" t="s">
        <v>28</v>
      </c>
      <c r="T5" s="7">
        <v>743986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5.59</v>
      </c>
      <c r="G6" s="7" t="str">
        <f>VLOOKUP(N6,'[1]Revistas'!$B$2:$H$62913,3,FALSE)</f>
        <v>Q1</v>
      </c>
      <c r="H6" s="7" t="str">
        <f>VLOOKUP(N6,'[1]Revistas'!$B$2:$H$62913,4,FALSE)</f>
        <v>NEUROSCIENCES</v>
      </c>
      <c r="I6" s="7" t="str">
        <f>VLOOKUP(N6,'[1]Revistas'!$B$2:$H$62913,5,FALSE)</f>
        <v>61/273</v>
      </c>
      <c r="J6" s="7" t="str">
        <f>VLOOKUP(N6,'[1]Revistas'!$B$2:$H$62913,6,FALSE)</f>
        <v>NO</v>
      </c>
      <c r="K6" s="7" t="s">
        <v>33</v>
      </c>
      <c r="L6" s="7" t="s">
        <v>34</v>
      </c>
      <c r="M6" s="7">
        <v>0</v>
      </c>
      <c r="N6" s="7" t="s">
        <v>35</v>
      </c>
      <c r="O6" s="7" t="s">
        <v>36</v>
      </c>
      <c r="P6" s="7">
        <v>2021</v>
      </c>
      <c r="Q6" s="7">
        <v>58</v>
      </c>
      <c r="R6" s="7">
        <v>12</v>
      </c>
      <c r="S6" s="7">
        <v>6697</v>
      </c>
      <c r="T6" s="7">
        <v>6711</v>
      </c>
    </row>
    <row r="7" spans="2:20" s="1" customFormat="1" ht="15">
      <c r="B7" s="6" t="s">
        <v>37</v>
      </c>
      <c r="C7" s="6" t="s">
        <v>38</v>
      </c>
      <c r="D7" s="6" t="s">
        <v>39</v>
      </c>
      <c r="E7" s="7" t="s">
        <v>32</v>
      </c>
      <c r="F7" s="7">
        <f>VLOOKUP(N7,'[1]Revistas'!$B$2:$H$62913,2,FALSE)</f>
        <v>7.801</v>
      </c>
      <c r="G7" s="7" t="str">
        <f>VLOOKUP(N7,'[1]Revistas'!$B$2:$H$62913,3,FALSE)</f>
        <v>Q1</v>
      </c>
      <c r="H7" s="7" t="str">
        <f>VLOOKUP(N7,'[1]Revistas'!$B$2:$H$62913,4,FALSE)</f>
        <v>NEUROSCIENCES</v>
      </c>
      <c r="I7" s="7" t="str">
        <f>VLOOKUP(N7,'[1]Revistas'!$B$2:$H$62913,5,FALSE)</f>
        <v>28/273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3</v>
      </c>
      <c r="N7" s="7" t="s">
        <v>42</v>
      </c>
      <c r="O7" s="7" t="s">
        <v>43</v>
      </c>
      <c r="P7" s="7">
        <v>2021</v>
      </c>
      <c r="Q7" s="7">
        <v>9</v>
      </c>
      <c r="R7" s="7">
        <v>1</v>
      </c>
      <c r="S7" s="7" t="s">
        <v>28</v>
      </c>
      <c r="T7" s="7">
        <v>90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32</v>
      </c>
      <c r="F8" s="7">
        <f>VLOOKUP(N8,'[1]Revistas'!$B$2:$H$62913,2,FALSE)</f>
        <v>5.923</v>
      </c>
      <c r="G8" s="7" t="str">
        <f>VLOOKUP(N8,'[1]Revistas'!$B$2:$H$62913,3,FALSE)</f>
        <v>Q1</v>
      </c>
      <c r="H8" s="7" t="str">
        <f>VLOOKUP(N8,'[1]Revistas'!$B$2:$H$62913,4,FALSE)</f>
        <v>BIOCHEMISTRY &amp; MOLECULAR BIOLOGY</v>
      </c>
      <c r="I8" s="7" t="str">
        <f>VLOOKUP(N8,'[1]Revistas'!$B$2:$H$62913,5,FALSE)</f>
        <v>67/298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2</v>
      </c>
      <c r="N8" s="7" t="s">
        <v>49</v>
      </c>
      <c r="O8" s="7" t="s">
        <v>50</v>
      </c>
      <c r="P8" s="7">
        <v>2021</v>
      </c>
      <c r="Q8" s="7">
        <v>22</v>
      </c>
      <c r="R8" s="7">
        <v>6</v>
      </c>
      <c r="S8" s="7" t="s">
        <v>28</v>
      </c>
      <c r="T8" s="7">
        <v>3007</v>
      </c>
    </row>
    <row r="9" spans="2:20" s="1" customFormat="1" ht="15">
      <c r="B9" s="6" t="s">
        <v>20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4.879</v>
      </c>
      <c r="G9" s="7" t="str">
        <f>VLOOKUP(N9,'[1]Revistas'!$B$2:$H$62913,3,FALSE)</f>
        <v>Q2</v>
      </c>
      <c r="H9" s="7" t="str">
        <f>VLOOKUP(N9,'[1]Revistas'!$B$2:$H$62913,4,FALSE)</f>
        <v>BIOCHEMISTRY &amp; MOLECULAR BIOLOGY</v>
      </c>
      <c r="I9" s="7" t="str">
        <f>VLOOKUP(N9,'[1]Revistas'!$B$2:$H$62913,5,FALSE)</f>
        <v>96/298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0</v>
      </c>
      <c r="N9" s="7" t="s">
        <v>55</v>
      </c>
      <c r="O9" s="7" t="s">
        <v>56</v>
      </c>
      <c r="P9" s="7">
        <v>2021</v>
      </c>
      <c r="Q9" s="7">
        <v>11</v>
      </c>
      <c r="R9" s="7">
        <v>2</v>
      </c>
      <c r="S9" s="7" t="s">
        <v>28</v>
      </c>
      <c r="T9" s="7">
        <v>202</v>
      </c>
    </row>
    <row r="10" spans="2:20" s="1" customFormat="1" ht="15">
      <c r="B10" s="6" t="s">
        <v>57</v>
      </c>
      <c r="C10" s="6" t="s">
        <v>58</v>
      </c>
      <c r="D10" s="6" t="s">
        <v>59</v>
      </c>
      <c r="E10" s="7" t="s">
        <v>60</v>
      </c>
      <c r="F10" s="7">
        <f>VLOOKUP(N10,'[1]Revistas'!$B$2:$H$62913,2,FALSE)</f>
        <v>16.016</v>
      </c>
      <c r="G10" s="7" t="str">
        <f>VLOOKUP(N10,'[1]Revistas'!$B$2:$H$62913,3,FALSE)</f>
        <v>Q1</v>
      </c>
      <c r="H10" s="7" t="str">
        <f>VLOOKUP(N10,'[1]Revistas'!$B$2:$H$62913,4,FALSE)</f>
        <v>CELL BIOLOGY</v>
      </c>
      <c r="I10" s="7" t="str">
        <f>VLOOKUP(N10,'[1]Revistas'!$B$2:$H$62913,5,FALSE)</f>
        <v>14/195</v>
      </c>
      <c r="J10" s="7" t="str">
        <f>VLOOKUP(N10,'[1]Revistas'!$B$2:$H$62913,6,FALSE)</f>
        <v>SI</v>
      </c>
      <c r="K10" s="7" t="s">
        <v>61</v>
      </c>
      <c r="L10" s="7" t="s">
        <v>62</v>
      </c>
      <c r="M10" s="7">
        <v>170</v>
      </c>
      <c r="N10" s="7" t="s">
        <v>63</v>
      </c>
      <c r="O10" s="7" t="s">
        <v>28</v>
      </c>
      <c r="P10" s="7">
        <v>2021</v>
      </c>
      <c r="Q10" s="7">
        <v>17</v>
      </c>
      <c r="R10" s="7">
        <v>1</v>
      </c>
      <c r="S10" s="7">
        <v>1</v>
      </c>
      <c r="T10" s="7">
        <v>382</v>
      </c>
    </row>
    <row r="11" spans="5:17" s="1" customFormat="1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5:20" s="1" customFormat="1" ht="15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0" s="1" customFormat="1" ht="15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5:20" s="1" customFormat="1" ht="15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ht="15" hidden="1"/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9" customFormat="1" ht="15" hidden="1">
      <c r="B1044" s="9" t="s">
        <v>4</v>
      </c>
      <c r="C1044" s="9" t="s">
        <v>4</v>
      </c>
      <c r="D1044" s="9" t="s">
        <v>4</v>
      </c>
      <c r="E1044" s="10" t="s">
        <v>5</v>
      </c>
      <c r="F1044" s="10" t="s">
        <v>4</v>
      </c>
      <c r="G1044" s="10" t="s">
        <v>6</v>
      </c>
      <c r="H1044" s="10" t="s">
        <v>64</v>
      </c>
      <c r="I1044" s="10" t="s">
        <v>4</v>
      </c>
      <c r="J1044" s="10" t="s">
        <v>9</v>
      </c>
      <c r="K1044" s="10" t="s">
        <v>65</v>
      </c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2:20" s="9" customFormat="1" ht="15" hidden="1">
      <c r="B1045" s="9" t="s">
        <v>32</v>
      </c>
      <c r="C1045" s="9">
        <f>DCOUNTA(A4:T1038,C1044,B1044:B1045)</f>
        <v>3</v>
      </c>
      <c r="D1045" s="9" t="s">
        <v>32</v>
      </c>
      <c r="E1045" s="10">
        <f>DSUM(A4:T1039,F4,D1044:D1045)</f>
        <v>19.314</v>
      </c>
      <c r="F1045" s="10" t="s">
        <v>32</v>
      </c>
      <c r="G1045" s="10" t="s">
        <v>66</v>
      </c>
      <c r="H1045" s="10">
        <f>DCOUNTA(A4:T1039,G4,F1044:G1045)</f>
        <v>3</v>
      </c>
      <c r="I1045" s="10" t="s">
        <v>32</v>
      </c>
      <c r="J1045" s="10" t="s">
        <v>67</v>
      </c>
      <c r="K1045" s="10">
        <f>DCOUNTA(A4:T1039,J4,I1044:J1045)</f>
        <v>0</v>
      </c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5:20" s="9" customFormat="1" ht="15" hidden="1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t="15" hidden="1">
      <c r="B1047" s="9" t="s">
        <v>4</v>
      </c>
      <c r="D1047" s="9" t="s">
        <v>4</v>
      </c>
      <c r="E1047" s="10" t="s">
        <v>5</v>
      </c>
      <c r="F1047" s="10" t="s">
        <v>4</v>
      </c>
      <c r="G1047" s="10" t="s">
        <v>6</v>
      </c>
      <c r="H1047" s="10" t="s">
        <v>64</v>
      </c>
      <c r="I1047" s="10" t="s">
        <v>4</v>
      </c>
      <c r="J1047" s="10" t="s">
        <v>9</v>
      </c>
      <c r="K1047" s="10" t="s">
        <v>65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20" s="9" customFormat="1" ht="15" hidden="1">
      <c r="B1048" s="9" t="s">
        <v>68</v>
      </c>
      <c r="C1048" s="9">
        <f>DCOUNTA(A4:T1039,E4,B1047:B1048)</f>
        <v>0</v>
      </c>
      <c r="D1048" s="9" t="s">
        <v>68</v>
      </c>
      <c r="E1048" s="10">
        <f>DSUM(A4:T1039,E1047,D1047:D1048)</f>
        <v>0</v>
      </c>
      <c r="F1048" s="10" t="s">
        <v>68</v>
      </c>
      <c r="G1048" s="10" t="s">
        <v>66</v>
      </c>
      <c r="H1048" s="10">
        <f>DCOUNTA(A4:T1039,G4,F1047:G1048)</f>
        <v>0</v>
      </c>
      <c r="I1048" s="10" t="s">
        <v>68</v>
      </c>
      <c r="J1048" s="10" t="s">
        <v>67</v>
      </c>
      <c r="K1048" s="10">
        <f>DCOUNTA(A4:T1039,J4,I1047:J1048)</f>
        <v>0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5:20" s="9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64</v>
      </c>
      <c r="I1050" s="10" t="s">
        <v>4</v>
      </c>
      <c r="J1050" s="10" t="s">
        <v>9</v>
      </c>
      <c r="K1050" s="10" t="s">
        <v>65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t="15" hidden="1">
      <c r="B1051" s="9" t="s">
        <v>69</v>
      </c>
      <c r="C1051" s="9">
        <f>DCOUNTA(A4:T1039,E4,B1050:B1051)</f>
        <v>0</v>
      </c>
      <c r="D1051" s="9" t="s">
        <v>69</v>
      </c>
      <c r="E1051" s="10">
        <f>DSUM(A4:T1039,F4,D1050:D1051)</f>
        <v>0</v>
      </c>
      <c r="F1051" s="10" t="s">
        <v>69</v>
      </c>
      <c r="G1051" s="10" t="s">
        <v>66</v>
      </c>
      <c r="H1051" s="10">
        <f>DCOUNTA(A4:T1039,G4,F1050:G1051)</f>
        <v>0</v>
      </c>
      <c r="I1051" s="10" t="s">
        <v>69</v>
      </c>
      <c r="J1051" s="10" t="s">
        <v>67</v>
      </c>
      <c r="K1051" s="10">
        <f>DCOUNTA(A4:T1039,J4,I1050:J1051)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5:20" s="9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64</v>
      </c>
      <c r="I1053" s="10" t="s">
        <v>4</v>
      </c>
      <c r="J1053" s="10" t="s">
        <v>9</v>
      </c>
      <c r="K1053" s="10" t="s">
        <v>65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t="15" hidden="1">
      <c r="B1054" s="9" t="s">
        <v>23</v>
      </c>
      <c r="C1054" s="9">
        <f>DCOUNTA(C4:T1039,E4,B1053:B1054)</f>
        <v>2</v>
      </c>
      <c r="D1054" s="9" t="s">
        <v>23</v>
      </c>
      <c r="E1054" s="10">
        <f>DSUM(A4:T1039,F4,D1053:D1054)</f>
        <v>10.518</v>
      </c>
      <c r="F1054" s="10" t="s">
        <v>23</v>
      </c>
      <c r="G1054" s="10" t="s">
        <v>66</v>
      </c>
      <c r="H1054" s="10">
        <f>DCOUNTA(A4:T1039,G4,F1053:G1054)</f>
        <v>1</v>
      </c>
      <c r="I1054" s="10" t="s">
        <v>23</v>
      </c>
      <c r="J1054" s="10" t="s">
        <v>67</v>
      </c>
      <c r="K1054" s="10">
        <f>DCOUNTA(A4:T1039,J4,I1053:J1054)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5:20" s="9" customFormat="1" ht="15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5:20" s="9" customFormat="1" ht="15" hidden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t="15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64</v>
      </c>
      <c r="I1057" s="10" t="s">
        <v>4</v>
      </c>
      <c r="J1057" s="10" t="s">
        <v>9</v>
      </c>
      <c r="K1057" s="10" t="s">
        <v>65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0" s="9" customFormat="1" ht="15" hidden="1">
      <c r="B1058" s="9" t="s">
        <v>70</v>
      </c>
      <c r="C1058" s="9">
        <f>DCOUNTA(A4:T1039,E4,B1057:B1058)</f>
        <v>0</v>
      </c>
      <c r="D1058" s="9" t="s">
        <v>70</v>
      </c>
      <c r="E1058" s="10">
        <f>DSUM(A4:T1039,F4,D1057:D1058)</f>
        <v>0</v>
      </c>
      <c r="F1058" s="10" t="s">
        <v>70</v>
      </c>
      <c r="G1058" s="10" t="s">
        <v>66</v>
      </c>
      <c r="H1058" s="10">
        <f>DCOUNTA(A4:T1039,G4,F1057:G1058)</f>
        <v>0</v>
      </c>
      <c r="I1058" s="10" t="s">
        <v>70</v>
      </c>
      <c r="J1058" s="10" t="s">
        <v>67</v>
      </c>
      <c r="K1058" s="10">
        <f>DCOUNTA(A4:T1039,J4,I1057:J1058)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5:20" s="9" customFormat="1" ht="15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t="15" hidden="1">
      <c r="B1060" s="9" t="s">
        <v>4</v>
      </c>
      <c r="D1060" s="9" t="s">
        <v>4</v>
      </c>
      <c r="E1060" s="10" t="s">
        <v>5</v>
      </c>
      <c r="F1060" s="10" t="s">
        <v>4</v>
      </c>
      <c r="G1060" s="10" t="s">
        <v>6</v>
      </c>
      <c r="H1060" s="10" t="s">
        <v>64</v>
      </c>
      <c r="I1060" s="10" t="s">
        <v>4</v>
      </c>
      <c r="J1060" s="10" t="s">
        <v>9</v>
      </c>
      <c r="K1060" s="10" t="s">
        <v>65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t="15" hidden="1">
      <c r="B1061" s="9" t="s">
        <v>60</v>
      </c>
      <c r="C1061" s="9">
        <f>DCOUNTA(B4:T1039,B1060,B1060:B1061)</f>
        <v>1</v>
      </c>
      <c r="D1061" s="9" t="s">
        <v>60</v>
      </c>
      <c r="E1061" s="10">
        <f>DSUM(A4:T1039,F4,D1060:D1061)</f>
        <v>16.016</v>
      </c>
      <c r="F1061" s="10" t="s">
        <v>60</v>
      </c>
      <c r="G1061" s="10" t="s">
        <v>66</v>
      </c>
      <c r="H1061" s="10">
        <f>DCOUNTA(A4:T1039,G4,F1060:G1061)</f>
        <v>1</v>
      </c>
      <c r="I1061" s="10" t="s">
        <v>60</v>
      </c>
      <c r="J1061" s="10" t="s">
        <v>67</v>
      </c>
      <c r="K1061" s="10">
        <f>DCOUNTA(A4:T1039,J4,I1060:J1061)</f>
        <v>1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5:20" s="9" customFormat="1" ht="15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3:51" s="9" customFormat="1" ht="15.75">
      <c r="C1063" s="11" t="s">
        <v>71</v>
      </c>
      <c r="D1063" s="11" t="s">
        <v>72</v>
      </c>
      <c r="E1063" s="11" t="s">
        <v>73</v>
      </c>
      <c r="F1063" s="11" t="s">
        <v>74</v>
      </c>
      <c r="G1063" s="11" t="s">
        <v>75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AX1063" s="9" t="s">
        <v>76</v>
      </c>
      <c r="AY1063" s="9" t="s">
        <v>77</v>
      </c>
    </row>
    <row r="1064" spans="3:20" s="9" customFormat="1" ht="15.75">
      <c r="C1064" s="13">
        <f>C1045</f>
        <v>3</v>
      </c>
      <c r="D1064" s="14" t="s">
        <v>78</v>
      </c>
      <c r="E1064" s="14">
        <f>E1045</f>
        <v>19.314</v>
      </c>
      <c r="F1064" s="13">
        <f>H1045</f>
        <v>3</v>
      </c>
      <c r="G1064" s="13">
        <f>K1045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</row>
    <row r="1065" spans="3:20" s="9" customFormat="1" ht="15.75">
      <c r="C1065" s="13">
        <f>C1048</f>
        <v>0</v>
      </c>
      <c r="D1065" s="14" t="s">
        <v>79</v>
      </c>
      <c r="E1065" s="14">
        <f>E1048</f>
        <v>0</v>
      </c>
      <c r="F1065" s="13">
        <f>H1048</f>
        <v>0</v>
      </c>
      <c r="G1065" s="13">
        <f>K1048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</row>
    <row r="1066" spans="3:20" s="9" customFormat="1" ht="15.75">
      <c r="C1066" s="13">
        <f>C1051</f>
        <v>0</v>
      </c>
      <c r="D1066" s="14" t="s">
        <v>80</v>
      </c>
      <c r="E1066" s="14">
        <f>E1051</f>
        <v>0</v>
      </c>
      <c r="F1066" s="13">
        <f>H1051</f>
        <v>0</v>
      </c>
      <c r="G1066" s="13">
        <f>K1051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</row>
    <row r="1067" spans="3:20" s="9" customFormat="1" ht="15.75">
      <c r="C1067" s="13">
        <f>C1054</f>
        <v>2</v>
      </c>
      <c r="D1067" s="14" t="s">
        <v>81</v>
      </c>
      <c r="E1067" s="14">
        <f>E1054</f>
        <v>10.518</v>
      </c>
      <c r="F1067" s="13">
        <f>H1054</f>
        <v>1</v>
      </c>
      <c r="G1067" s="13">
        <f>K1054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3:20" s="9" customFormat="1" ht="15.75">
      <c r="C1068" s="13">
        <f>C1058</f>
        <v>0</v>
      </c>
      <c r="D1068" s="14" t="s">
        <v>70</v>
      </c>
      <c r="E1068" s="14">
        <f>E1058</f>
        <v>0</v>
      </c>
      <c r="F1068" s="13">
        <f>H1058</f>
        <v>0</v>
      </c>
      <c r="G1068" s="13">
        <f>K1058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3:20" s="9" customFormat="1" ht="15.75">
      <c r="C1069" s="13">
        <f>C1061</f>
        <v>1</v>
      </c>
      <c r="D1069" s="14" t="s">
        <v>82</v>
      </c>
      <c r="E1069" s="14">
        <f>E1061</f>
        <v>16.016</v>
      </c>
      <c r="F1069" s="13">
        <f>H1061</f>
        <v>1</v>
      </c>
      <c r="G1069" s="13">
        <f>K1061</f>
        <v>1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3:20" s="9" customFormat="1" ht="15.75">
      <c r="C1070" s="15"/>
      <c r="D1070" s="11" t="s">
        <v>83</v>
      </c>
      <c r="E1070" s="11">
        <f>E1064</f>
        <v>19.314</v>
      </c>
      <c r="F1070" s="15"/>
      <c r="G1070" s="10"/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3:20" s="9" customFormat="1" ht="15.75">
      <c r="C1071" s="15"/>
      <c r="D1071" s="11" t="s">
        <v>84</v>
      </c>
      <c r="E1071" s="11">
        <f>E1064+E1065+E1066+E1067+E1068+E1069</f>
        <v>45.848</v>
      </c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</row>
    <row r="1072" spans="5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2022-04-28T12:41:43Z</dcterms:created>
  <dcterms:modified xsi:type="dcterms:W3CDTF">2022-04-28T12:42:13Z</dcterms:modified>
  <cp:category/>
  <cp:version/>
  <cp:contentType/>
  <cp:contentStatus/>
</cp:coreProperties>
</file>